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進行中案例\PR26050099 臺北自來水事業處公館大樓基礎裝修工程\公告文件\PDF\"/>
    </mc:Choice>
  </mc:AlternateContent>
  <xr:revisionPtr revIDLastSave="0" documentId="13_ncr:1_{133A9B12-939E-4133-8CCF-6089C9F5BB49}" xr6:coauthVersionLast="47" xr6:coauthVersionMax="47" xr10:uidLastSave="{00000000-0000-0000-0000-000000000000}"/>
  <bookViews>
    <workbookView xWindow="-120" yWindow="-120" windowWidth="29040" windowHeight="15720" activeTab="1" xr2:uid="{4ACD2490-986B-4443-B5F6-676712326059}"/>
  </bookViews>
  <sheets>
    <sheet name="C棟總表" sheetId="2" r:id="rId1"/>
    <sheet name="C棟報價明細表 " sheetId="3" r:id="rId2"/>
  </sheets>
  <externalReferences>
    <externalReference r:id="rId3"/>
  </externalReferences>
  <definedNames>
    <definedName name="_xlnm._FilterDatabase" localSheetId="1" hidden="1">'C棟報價明細表 '!$B$1:$B$394</definedName>
    <definedName name="_xlnm.Print_Area" localSheetId="1">'C棟報價明細表 '!$A$1:$G$388</definedName>
    <definedName name="_xlnm.Print_Area" localSheetId="0">C棟總表!$A$1:$F$35</definedName>
    <definedName name="_xlnm.Print_Titles" localSheetId="1">'C棟報價明細表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  <c r="B5" i="2"/>
  <c r="B6" i="2"/>
  <c r="G12" i="2"/>
  <c r="B13" i="2"/>
  <c r="B14" i="2"/>
  <c r="B15" i="2"/>
  <c r="A6" i="3"/>
  <c r="A7" i="3"/>
  <c r="A8" i="3"/>
  <c r="A9" i="3"/>
  <c r="A10" i="3"/>
  <c r="A11" i="3" s="1"/>
  <c r="A370" i="3"/>
  <c r="A371" i="3"/>
  <c r="A374" i="3"/>
</calcChain>
</file>

<file path=xl/sharedStrings.xml><?xml version="1.0" encoding="utf-8"?>
<sst xmlns="http://schemas.openxmlformats.org/spreadsheetml/2006/main" count="778" uniqueCount="173">
  <si>
    <t>請蓋公司報價章或大小章</t>
    <phoneticPr fontId="8" type="noConversion"/>
  </si>
  <si>
    <t>Email</t>
    <phoneticPr fontId="8" type="noConversion"/>
  </si>
  <si>
    <t>電話／手機</t>
    <phoneticPr fontId="8" type="noConversion"/>
  </si>
  <si>
    <t>聯絡人</t>
    <phoneticPr fontId="8" type="noConversion"/>
  </si>
  <si>
    <t>廠商名稱</t>
    <phoneticPr fontId="8" type="noConversion"/>
  </si>
  <si>
    <t>總           計</t>
    <phoneticPr fontId="8" type="noConversion"/>
  </si>
  <si>
    <t>營業稅5%</t>
    <phoneticPr fontId="8" type="noConversion"/>
  </si>
  <si>
    <t>合          計</t>
    <phoneticPr fontId="8" type="noConversion"/>
  </si>
  <si>
    <t>式</t>
    <phoneticPr fontId="8" type="noConversion"/>
  </si>
  <si>
    <t>工程保險費</t>
    <phoneticPr fontId="8" type="noConversion"/>
  </si>
  <si>
    <t>品管費(XX%)</t>
    <phoneticPr fontId="8" type="noConversion"/>
  </si>
  <si>
    <t>施工中環境保護費及工地安全衛生費(XX%)</t>
    <phoneticPr fontId="8" type="noConversion"/>
  </si>
  <si>
    <t xml:space="preserve">   貳、間接工程費</t>
  </si>
  <si>
    <t>小          計</t>
    <phoneticPr fontId="8" type="noConversion"/>
  </si>
  <si>
    <t>三</t>
    <phoneticPr fontId="8" type="noConversion"/>
  </si>
  <si>
    <t>9樓</t>
  </si>
  <si>
    <t>8樓</t>
  </si>
  <si>
    <t>7樓</t>
  </si>
  <si>
    <t>6樓</t>
  </si>
  <si>
    <t>5樓</t>
  </si>
  <si>
    <t>4樓</t>
    <phoneticPr fontId="8" type="noConversion"/>
  </si>
  <si>
    <t xml:space="preserve"> (冷風機馬達採用DC馬達)</t>
    <phoneticPr fontId="8" type="noConversion"/>
  </si>
  <si>
    <t>二</t>
    <phoneticPr fontId="8" type="noConversion"/>
  </si>
  <si>
    <t>一</t>
    <phoneticPr fontId="8" type="noConversion"/>
  </si>
  <si>
    <t xml:space="preserve">   壹、直接工程費</t>
    <phoneticPr fontId="8" type="noConversion"/>
  </si>
  <si>
    <t>備註</t>
    <phoneticPr fontId="8" type="noConversion"/>
  </si>
  <si>
    <t>金額</t>
    <phoneticPr fontId="8" type="noConversion"/>
  </si>
  <si>
    <t>單位</t>
  </si>
  <si>
    <t>數量</t>
  </si>
  <si>
    <t>項目</t>
    <phoneticPr fontId="8" type="noConversion"/>
  </si>
  <si>
    <t>項次</t>
    <phoneticPr fontId="8" type="noConversion"/>
  </si>
  <si>
    <t>報價日期</t>
    <phoneticPr fontId="8" type="noConversion"/>
  </si>
  <si>
    <t>採購案名</t>
    <phoneticPr fontId="8" type="noConversion"/>
  </si>
  <si>
    <t>工程報價單總表</t>
    <phoneticPr fontId="8" type="noConversion"/>
  </si>
  <si>
    <t>小         計</t>
  </si>
  <si>
    <t>式</t>
  </si>
  <si>
    <t>完工後之清潔(掃地)</t>
  </si>
  <si>
    <t>完工工程廢棄物清運</t>
    <phoneticPr fontId="8" type="noConversion"/>
  </si>
  <si>
    <t>施工期間之粗清及垃圾運棄</t>
    <phoneticPr fontId="8" type="noConversion"/>
  </si>
  <si>
    <t>坪</t>
    <phoneticPr fontId="8" type="noConversion"/>
  </si>
  <si>
    <t>自平水泥完工防護</t>
    <phoneticPr fontId="8" type="noConversion"/>
  </si>
  <si>
    <t>M</t>
    <phoneticPr fontId="8" type="noConversion"/>
  </si>
  <si>
    <t>4~9樓鋁框收邊,依現場</t>
    <phoneticPr fontId="8" type="noConversion"/>
  </si>
  <si>
    <t>其他工程</t>
  </si>
  <si>
    <t>小            計</t>
  </si>
  <si>
    <t>4~9樓牆面粉刷 (一 底二度)</t>
    <phoneticPr fontId="8" type="noConversion"/>
  </si>
  <si>
    <t>油漆工程</t>
    <phoneticPr fontId="8" type="noConversion"/>
  </si>
  <si>
    <t>4~9樓自平水泥,依現場</t>
  </si>
  <si>
    <t>4~9樓現有地坪凹凸整平,依現場</t>
    <phoneticPr fontId="8" type="noConversion"/>
  </si>
  <si>
    <t>泥作工程</t>
  </si>
  <si>
    <t>運雜費</t>
  </si>
  <si>
    <t>五金另料</t>
    <phoneticPr fontId="8" type="noConversion"/>
  </si>
  <si>
    <t>配電工程工資</t>
  </si>
  <si>
    <t>雜項另料(含PVC紮線帶及迴路標示帶)</t>
  </si>
  <si>
    <t>可撓性金屬導線管及配件</t>
  </si>
  <si>
    <t>吊管吊架</t>
  </si>
  <si>
    <t>組</t>
  </si>
  <si>
    <t>多聯式面板 廠牌:Honeywell</t>
  </si>
  <si>
    <t>溫度控制器(黑盒子)</t>
    <phoneticPr fontId="22" type="noConversion"/>
  </si>
  <si>
    <t>M</t>
  </si>
  <si>
    <t>1/2" PVC管</t>
    <phoneticPr fontId="8" type="noConversion"/>
  </si>
  <si>
    <t>3/4" PVC管</t>
    <phoneticPr fontId="8" type="noConversion"/>
  </si>
  <si>
    <t>中控 to 機房連工料</t>
  </si>
  <si>
    <t>1.25m㎡  *2C 隔離線   廠牌:太平洋,華新麗華</t>
    <phoneticPr fontId="8" type="noConversion"/>
  </si>
  <si>
    <t>2m㎡ *4C 隔離線  廠牌:太平洋,華新麗華</t>
    <phoneticPr fontId="22" type="noConversion"/>
  </si>
  <si>
    <t>PEX 600V 3.5mm2電纜線  廠牌:太平洋,華新麗華</t>
    <phoneticPr fontId="8" type="noConversion"/>
  </si>
  <si>
    <t>PEX 600V 5.5mm2電纜線  廠牌:太平洋,華新麗華</t>
    <phoneticPr fontId="8" type="noConversion"/>
  </si>
  <si>
    <t>電力系統</t>
  </si>
  <si>
    <t>台</t>
    <phoneticPr fontId="8" type="noConversion"/>
  </si>
  <si>
    <t>保溫工資</t>
  </si>
  <si>
    <t>防水膠布</t>
  </si>
  <si>
    <r>
      <rPr>
        <sz val="11"/>
        <rFont val="微軟正黑體"/>
        <family val="2"/>
        <charset val="136"/>
      </rPr>
      <t>20A保溫管 th:</t>
    </r>
    <r>
      <rPr>
        <sz val="11"/>
        <color indexed="8"/>
        <rFont val="微軟正黑體"/>
        <family val="2"/>
        <charset val="136"/>
      </rPr>
      <t>25</t>
    </r>
    <r>
      <rPr>
        <sz val="11"/>
        <color indexed="8"/>
        <rFont val="微軟正黑體"/>
        <family val="2"/>
        <charset val="136"/>
      </rPr>
      <t>mm</t>
    </r>
    <phoneticPr fontId="22" type="noConversion"/>
  </si>
  <si>
    <r>
      <rPr>
        <sz val="11"/>
        <rFont val="微軟正黑體"/>
        <family val="2"/>
        <charset val="136"/>
      </rPr>
      <t>25A保溫管 th:</t>
    </r>
    <r>
      <rPr>
        <sz val="11"/>
        <color indexed="8"/>
        <rFont val="微軟正黑體"/>
        <family val="2"/>
        <charset val="136"/>
      </rPr>
      <t>25</t>
    </r>
    <r>
      <rPr>
        <sz val="11"/>
        <color indexed="8"/>
        <rFont val="微軟正黑體"/>
        <family val="2"/>
        <charset val="136"/>
      </rPr>
      <t>mm</t>
    </r>
    <phoneticPr fontId="22" type="noConversion"/>
  </si>
  <si>
    <r>
      <rPr>
        <sz val="11"/>
        <rFont val="微軟正黑體"/>
        <family val="2"/>
        <charset val="136"/>
      </rPr>
      <t>32A保溫管 th:</t>
    </r>
    <r>
      <rPr>
        <sz val="11"/>
        <color indexed="8"/>
        <rFont val="微軟正黑體"/>
        <family val="2"/>
        <charset val="136"/>
      </rPr>
      <t>32</t>
    </r>
    <r>
      <rPr>
        <sz val="11"/>
        <color indexed="8"/>
        <rFont val="微軟正黑體"/>
        <family val="2"/>
        <charset val="136"/>
      </rPr>
      <t>mm</t>
    </r>
    <phoneticPr fontId="22" type="noConversion"/>
  </si>
  <si>
    <r>
      <rPr>
        <sz val="11"/>
        <rFont val="微軟正黑體"/>
        <family val="2"/>
        <charset val="136"/>
      </rPr>
      <t>50A保溫管 th:</t>
    </r>
    <r>
      <rPr>
        <sz val="11"/>
        <color indexed="8"/>
        <rFont val="微軟正黑體"/>
        <family val="2"/>
        <charset val="136"/>
      </rPr>
      <t>40</t>
    </r>
    <r>
      <rPr>
        <sz val="11"/>
        <color indexed="8"/>
        <rFont val="微軟正黑體"/>
        <family val="2"/>
        <charset val="136"/>
      </rPr>
      <t>mm</t>
    </r>
    <phoneticPr fontId="22" type="noConversion"/>
  </si>
  <si>
    <t>65A保溫管 th:40mm</t>
    <phoneticPr fontId="22" type="noConversion"/>
  </si>
  <si>
    <t>保溫工程</t>
  </si>
  <si>
    <t>吊支架隔熱PE管座</t>
  </si>
  <si>
    <t>試壓、清理工資</t>
    <phoneticPr fontId="8" type="noConversion"/>
  </si>
  <si>
    <t>排水工料</t>
  </si>
  <si>
    <t>配管另料</t>
  </si>
  <si>
    <t>水管配管工資</t>
    <phoneticPr fontId="8" type="noConversion"/>
  </si>
  <si>
    <t>只</t>
  </si>
  <si>
    <t>大流量釋氣閥25A</t>
  </si>
  <si>
    <t>閥類安裝工料</t>
  </si>
  <si>
    <t>電動閥 廠牌:Honeywell</t>
    <phoneticPr fontId="8" type="noConversion"/>
  </si>
  <si>
    <t>防火填塞、洗孔- 管件貫穿牆面位置，依CNS系統工法施作</t>
    <phoneticPr fontId="8" type="noConversion"/>
  </si>
  <si>
    <t>20A-閘門凡爾</t>
    <phoneticPr fontId="8" type="noConversion"/>
  </si>
  <si>
    <t>32A-閘門凡爾</t>
    <phoneticPr fontId="8" type="noConversion"/>
  </si>
  <si>
    <t>40A-閘門凡爾</t>
    <phoneticPr fontId="8" type="noConversion"/>
  </si>
  <si>
    <t>各戶冰水進回水閥體含工料</t>
    <phoneticPr fontId="8" type="noConversion"/>
  </si>
  <si>
    <t>電子式流量計(含設定)</t>
  </si>
  <si>
    <t>20A-PVC管</t>
    <phoneticPr fontId="8" type="noConversion"/>
  </si>
  <si>
    <t>25A-PVC管</t>
    <phoneticPr fontId="8" type="noConversion"/>
  </si>
  <si>
    <t>32A-PVC管</t>
    <phoneticPr fontId="8" type="noConversion"/>
  </si>
  <si>
    <t>20A-鍍鋅鋼管</t>
    <phoneticPr fontId="8" type="noConversion"/>
  </si>
  <si>
    <t>25A-鍍鋅鋼管</t>
    <phoneticPr fontId="8" type="noConversion"/>
  </si>
  <si>
    <t>35A-鍍鋅鋼管</t>
    <phoneticPr fontId="8" type="noConversion"/>
  </si>
  <si>
    <t>50A-鍍鋅鋼管</t>
    <phoneticPr fontId="8" type="noConversion"/>
  </si>
  <si>
    <t>65A-鍍鋅鋼管</t>
    <phoneticPr fontId="22" type="noConversion"/>
  </si>
  <si>
    <t>配管工程</t>
    <phoneticPr fontId="8" type="noConversion"/>
  </si>
  <si>
    <t>室內送風機吊掛定位</t>
  </si>
  <si>
    <t>台</t>
  </si>
  <si>
    <t>FC-6小型冷風機,600CFM   (廠牌:昶利,捷鴻,弘旭)</t>
    <phoneticPr fontId="8" type="noConversion"/>
  </si>
  <si>
    <t>FC-4小型冷風機,400CFM   (廠牌:昶利,捷鴻,弘旭)</t>
    <phoneticPr fontId="8" type="noConversion"/>
  </si>
  <si>
    <r>
      <t>機器設備</t>
    </r>
    <r>
      <rPr>
        <sz val="11"/>
        <color indexed="60"/>
        <rFont val="微軟正黑體"/>
        <family val="2"/>
        <charset val="136"/>
      </rPr>
      <t>(冷風機馬達採用DC馬達)</t>
    </r>
    <phoneticPr fontId="8" type="noConversion"/>
  </si>
  <si>
    <t>9樓</t>
    <phoneticPr fontId="8" type="noConversion"/>
  </si>
  <si>
    <t>小         計</t>
    <phoneticPr fontId="8" type="noConversion"/>
  </si>
  <si>
    <t>運雜費</t>
    <phoneticPr fontId="8" type="noConversion"/>
  </si>
  <si>
    <t>五金另料</t>
    <phoneticPr fontId="8" type="noConversion"/>
  </si>
  <si>
    <t>配電工程工資</t>
    <phoneticPr fontId="8" type="noConversion"/>
  </si>
  <si>
    <t>雜項另料(含PVC紮線帶及迴路標示帶)</t>
    <phoneticPr fontId="8" type="noConversion"/>
  </si>
  <si>
    <t>可撓性金屬導線管及配件</t>
    <phoneticPr fontId="8" type="noConversion"/>
  </si>
  <si>
    <t>吊管吊架</t>
    <phoneticPr fontId="8" type="noConversion"/>
  </si>
  <si>
    <t>多聯式面板 廠牌:Honeywell</t>
    <phoneticPr fontId="8" type="noConversion"/>
  </si>
  <si>
    <t>溫度控制器(黑盒子)</t>
    <phoneticPr fontId="8" type="noConversion"/>
  </si>
  <si>
    <t>1/2" PVC管</t>
    <phoneticPr fontId="8" type="noConversion"/>
  </si>
  <si>
    <t>3/4" PVC管</t>
    <phoneticPr fontId="8" type="noConversion"/>
  </si>
  <si>
    <t>中控 to 機房連工料</t>
    <phoneticPr fontId="8" type="noConversion"/>
  </si>
  <si>
    <t>1.25m㎡  *2C 隔離線   廠牌:太平洋,華新麗華</t>
    <phoneticPr fontId="8" type="noConversion"/>
  </si>
  <si>
    <t>2m㎡ *4C 隔離線  廠牌:太平洋,華新麗華</t>
    <phoneticPr fontId="8" type="noConversion"/>
  </si>
  <si>
    <t>電力系統</t>
    <phoneticPr fontId="8" type="noConversion"/>
  </si>
  <si>
    <t>保溫工資</t>
    <phoneticPr fontId="8" type="noConversion"/>
  </si>
  <si>
    <t>防水膠布</t>
    <phoneticPr fontId="8" type="noConversion"/>
  </si>
  <si>
    <r>
      <rPr>
        <sz val="11"/>
        <rFont val="微軟正黑體"/>
        <family val="2"/>
        <charset val="136"/>
      </rPr>
      <t>20A保溫管 th:</t>
    </r>
    <r>
      <rPr>
        <sz val="11"/>
        <color indexed="8"/>
        <rFont val="微軟正黑體"/>
        <family val="2"/>
        <charset val="136"/>
      </rPr>
      <t>25</t>
    </r>
    <r>
      <rPr>
        <sz val="11"/>
        <color indexed="8"/>
        <rFont val="微軟正黑體"/>
        <family val="2"/>
        <charset val="136"/>
      </rPr>
      <t>mm</t>
    </r>
    <phoneticPr fontId="8" type="noConversion"/>
  </si>
  <si>
    <r>
      <rPr>
        <sz val="11"/>
        <rFont val="微軟正黑體"/>
        <family val="2"/>
        <charset val="136"/>
      </rPr>
      <t>25A保溫管 th:</t>
    </r>
    <r>
      <rPr>
        <sz val="11"/>
        <color indexed="8"/>
        <rFont val="微軟正黑體"/>
        <family val="2"/>
        <charset val="136"/>
      </rPr>
      <t>25</t>
    </r>
    <r>
      <rPr>
        <sz val="11"/>
        <color indexed="8"/>
        <rFont val="微軟正黑體"/>
        <family val="2"/>
        <charset val="136"/>
      </rPr>
      <t>mm</t>
    </r>
    <phoneticPr fontId="8" type="noConversion"/>
  </si>
  <si>
    <r>
      <rPr>
        <sz val="11"/>
        <rFont val="微軟正黑體"/>
        <family val="2"/>
        <charset val="136"/>
      </rPr>
      <t>32A保溫管 th:</t>
    </r>
    <r>
      <rPr>
        <sz val="11"/>
        <color indexed="8"/>
        <rFont val="微軟正黑體"/>
        <family val="2"/>
        <charset val="136"/>
      </rPr>
      <t>32</t>
    </r>
    <r>
      <rPr>
        <sz val="11"/>
        <color indexed="8"/>
        <rFont val="微軟正黑體"/>
        <family val="2"/>
        <charset val="136"/>
      </rPr>
      <t>mm</t>
    </r>
    <phoneticPr fontId="8" type="noConversion"/>
  </si>
  <si>
    <r>
      <rPr>
        <sz val="11"/>
        <rFont val="微軟正黑體"/>
        <family val="2"/>
        <charset val="136"/>
      </rPr>
      <t>50A保溫管 th:</t>
    </r>
    <r>
      <rPr>
        <sz val="11"/>
        <color indexed="8"/>
        <rFont val="微軟正黑體"/>
        <family val="2"/>
        <charset val="136"/>
      </rPr>
      <t>40</t>
    </r>
    <r>
      <rPr>
        <sz val="11"/>
        <color indexed="8"/>
        <rFont val="微軟正黑體"/>
        <family val="2"/>
        <charset val="136"/>
      </rPr>
      <t>mm</t>
    </r>
    <phoneticPr fontId="8" type="noConversion"/>
  </si>
  <si>
    <t>65A保溫管 th:40mm</t>
    <phoneticPr fontId="8" type="noConversion"/>
  </si>
  <si>
    <t>保溫工程</t>
    <phoneticPr fontId="8" type="noConversion"/>
  </si>
  <si>
    <t>吊支架隔熱PE管座</t>
    <phoneticPr fontId="8" type="noConversion"/>
  </si>
  <si>
    <t>試壓、清理工資</t>
    <phoneticPr fontId="8" type="noConversion"/>
  </si>
  <si>
    <t>排水工料</t>
    <phoneticPr fontId="8" type="noConversion"/>
  </si>
  <si>
    <t>配管另料</t>
    <phoneticPr fontId="8" type="noConversion"/>
  </si>
  <si>
    <t>水管配管工資</t>
    <phoneticPr fontId="8" type="noConversion"/>
  </si>
  <si>
    <t>大流量釋氣閥25A</t>
    <phoneticPr fontId="8" type="noConversion"/>
  </si>
  <si>
    <t>閥類安裝工料</t>
    <phoneticPr fontId="8" type="noConversion"/>
  </si>
  <si>
    <t>20A-閘門凡爾</t>
    <phoneticPr fontId="8" type="noConversion"/>
  </si>
  <si>
    <t>32A-閘門凡爾</t>
    <phoneticPr fontId="8" type="noConversion"/>
  </si>
  <si>
    <t>各戶冰水進回水閥體含工料</t>
    <phoneticPr fontId="8" type="noConversion"/>
  </si>
  <si>
    <t>電子式流量計(含設定)</t>
    <phoneticPr fontId="8" type="noConversion"/>
  </si>
  <si>
    <t>20A-PVC管</t>
    <phoneticPr fontId="8" type="noConversion"/>
  </si>
  <si>
    <t>25A-PVC管</t>
    <phoneticPr fontId="8" type="noConversion"/>
  </si>
  <si>
    <t>32A-PVC管</t>
    <phoneticPr fontId="8" type="noConversion"/>
  </si>
  <si>
    <t>20A-鍍鋅鋼管</t>
    <phoneticPr fontId="8" type="noConversion"/>
  </si>
  <si>
    <t>25A-鍍鋅鋼管</t>
    <phoneticPr fontId="8" type="noConversion"/>
  </si>
  <si>
    <t>35A-鍍鋅鋼管</t>
    <phoneticPr fontId="8" type="noConversion"/>
  </si>
  <si>
    <t>50A-鍍鋅鋼管</t>
    <phoneticPr fontId="8" type="noConversion"/>
  </si>
  <si>
    <t>65A-鍍鋅鋼管</t>
    <phoneticPr fontId="8" type="noConversion"/>
  </si>
  <si>
    <t>配管工程</t>
    <phoneticPr fontId="8" type="noConversion"/>
  </si>
  <si>
    <t>室內送風機吊掛定位</t>
    <phoneticPr fontId="8" type="noConversion"/>
  </si>
  <si>
    <t>8樓</t>
    <phoneticPr fontId="8" type="noConversion"/>
  </si>
  <si>
    <t>7樓</t>
    <phoneticPr fontId="8" type="noConversion"/>
  </si>
  <si>
    <t>6樓</t>
    <phoneticPr fontId="8" type="noConversion"/>
  </si>
  <si>
    <t>4樓</t>
  </si>
  <si>
    <t>空調工程</t>
  </si>
  <si>
    <t>1層1處</t>
    <phoneticPr fontId="8" type="noConversion"/>
  </si>
  <si>
    <t>處</t>
    <phoneticPr fontId="22" type="noConversion"/>
  </si>
  <si>
    <t>4~9施工範圍設置工程圍籬</t>
    <phoneticPr fontId="8" type="noConversion"/>
  </si>
  <si>
    <t>4~9公區控制面板牆面拆除及開孔</t>
    <phoneticPr fontId="8" type="noConversion"/>
  </si>
  <si>
    <t>1層2處,共12處</t>
    <phoneticPr fontId="8" type="noConversion"/>
  </si>
  <si>
    <t>4~9樓暗架天花板開孔,新作空調維修孔(含補漆)</t>
    <phoneticPr fontId="8" type="noConversion"/>
  </si>
  <si>
    <t>層</t>
    <phoneticPr fontId="22" type="noConversion"/>
  </si>
  <si>
    <r>
      <rPr>
        <sz val="11"/>
        <rFont val="微軟正黑體"/>
        <family val="2"/>
        <charset val="136"/>
      </rPr>
      <t>4~9樓梯廳及中央走道鋁架天花預拆、保存、安裝</t>
    </r>
  </si>
  <si>
    <t>座</t>
    <phoneticPr fontId="22" type="noConversion"/>
  </si>
  <si>
    <t>貨梯車廂保護</t>
  </si>
  <si>
    <t>電梯廳壁板保護 H280cm</t>
    <phoneticPr fontId="8" type="noConversion"/>
  </si>
  <si>
    <t>公區中央走道地板保護</t>
  </si>
  <si>
    <t>保護及前置工程</t>
  </si>
  <si>
    <r>
      <t xml:space="preserve">   壹</t>
    </r>
    <r>
      <rPr>
        <b/>
        <sz val="12"/>
        <rFont val="微軟正黑體"/>
        <family val="2"/>
        <charset val="136"/>
      </rPr>
      <t>、</t>
    </r>
    <r>
      <rPr>
        <b/>
        <sz val="9.35"/>
        <rFont val="微軟正黑體"/>
        <family val="2"/>
        <charset val="136"/>
      </rPr>
      <t>直接工程費</t>
    </r>
    <phoneticPr fontId="8" type="noConversion"/>
  </si>
  <si>
    <t>單價</t>
    <phoneticPr fontId="8" type="noConversion"/>
  </si>
  <si>
    <t>「臺北自來水事業處公館大樓基礎裝修工程-C棟」採購案</t>
    <phoneticPr fontId="8" type="noConversion"/>
  </si>
  <si>
    <t>工程報價單明細表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</si>
</sst>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76" formatCode="0_);[Red]\(0\)"/>
    <numFmt numFmtId="177" formatCode="_-* #,##0_-;\-* #,##0_-;_-* &quot;-&quot;??_-;_-@_-"/>
    <numFmt numFmtId="178" formatCode="[DBNum1][$-404]General"/>
    <numFmt numFmtId="179" formatCode="[DBNum2][$-404]General"/>
    <numFmt numFmtId="180" formatCode="[$-404]e&quot;年&quot;m&quot;月&quot;d&quot;日&quot;;@"/>
    <numFmt numFmtId="181" formatCode="#,##0_);[Red]\(#,##0\)"/>
    <numFmt numFmtId="182" formatCode="0.0_);[Red]\(0.0\)"/>
    <numFmt numFmtId="183" formatCode="[DBNum1]\([$-404]General\)"/>
  </numFmts>
  <fonts count="3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6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1"/>
      <color rgb="FFC00000"/>
      <name val="微軟正黑體"/>
      <family val="2"/>
      <charset val="136"/>
    </font>
    <font>
      <sz val="16"/>
      <color rgb="FFC00000"/>
      <name val="微軟正黑體"/>
      <family val="2"/>
      <charset val="136"/>
    </font>
    <font>
      <b/>
      <sz val="22"/>
      <name val="微軟正黑體"/>
      <family val="2"/>
      <charset val="136"/>
    </font>
    <font>
      <sz val="11"/>
      <color rgb="FF000000"/>
      <name val="Times New Roman"/>
      <family val="1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細明體"/>
      <family val="3"/>
      <charset val="136"/>
    </font>
    <font>
      <sz val="11"/>
      <color indexed="8"/>
      <name val="微軟正黑體"/>
      <family val="2"/>
      <charset val="136"/>
    </font>
    <font>
      <sz val="11"/>
      <color rgb="FF000000"/>
      <name val="細明體_HKSCS"/>
      <family val="1"/>
      <charset val="136"/>
    </font>
    <font>
      <sz val="11"/>
      <color indexed="60"/>
      <name val="微軟正黑體"/>
      <family val="2"/>
      <charset val="136"/>
    </font>
    <font>
      <u/>
      <sz val="12"/>
      <color theme="10"/>
      <name val="新細明體"/>
      <family val="1"/>
      <charset val="136"/>
      <scheme val="minor"/>
    </font>
    <font>
      <u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細明體_HKSCS"/>
      <family val="1"/>
      <charset val="136"/>
    </font>
    <font>
      <sz val="12"/>
      <color theme="1"/>
      <name val="標楷體"/>
      <family val="4"/>
      <charset val="136"/>
    </font>
    <font>
      <b/>
      <sz val="9.35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 wrapText="1"/>
    </xf>
    <xf numFmtId="182" fontId="6" fillId="0" borderId="5" xfId="1" applyNumberFormat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176" fontId="18" fillId="0" borderId="8" xfId="1" applyNumberFormat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center" vertical="center"/>
    </xf>
    <xf numFmtId="178" fontId="21" fillId="0" borderId="14" xfId="1" applyNumberFormat="1" applyFont="1" applyBorder="1" applyAlignment="1" applyProtection="1">
      <alignment horizontal="center" vertical="center"/>
    </xf>
    <xf numFmtId="0" fontId="21" fillId="0" borderId="14" xfId="1" applyFont="1" applyBorder="1" applyAlignment="1" applyProtection="1">
      <alignment horizontal="left" vertical="center" wrapText="1"/>
    </xf>
    <xf numFmtId="176" fontId="18" fillId="0" borderId="14" xfId="1" applyNumberFormat="1" applyFont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left" vertical="center" wrapText="1"/>
    </xf>
    <xf numFmtId="49" fontId="18" fillId="0" borderId="14" xfId="1" applyNumberFormat="1" applyFont="1" applyBorder="1" applyAlignment="1" applyProtection="1">
      <alignment horizontal="center" vertical="center"/>
    </xf>
    <xf numFmtId="0" fontId="20" fillId="0" borderId="14" xfId="1" applyFont="1" applyBorder="1" applyAlignment="1" applyProtection="1">
      <alignment horizontal="left" vertical="center" wrapText="1"/>
    </xf>
    <xf numFmtId="0" fontId="19" fillId="0" borderId="14" xfId="1" applyFont="1" applyBorder="1" applyAlignment="1" applyProtection="1">
      <alignment horizontal="left" vertical="center" wrapText="1"/>
    </xf>
    <xf numFmtId="178" fontId="19" fillId="0" borderId="14" xfId="1" applyNumberFormat="1" applyFont="1" applyBorder="1" applyAlignment="1" applyProtection="1">
      <alignment horizontal="center" vertical="center"/>
    </xf>
    <xf numFmtId="183" fontId="18" fillId="0" borderId="14" xfId="1" applyNumberFormat="1" applyFont="1" applyBorder="1" applyAlignment="1" applyProtection="1">
      <alignment horizontal="center" vertical="center"/>
    </xf>
    <xf numFmtId="1" fontId="20" fillId="0" borderId="14" xfId="1" applyNumberFormat="1" applyFont="1" applyBorder="1" applyAlignment="1" applyProtection="1">
      <alignment horizontal="center" vertical="center" shrinkToFit="1"/>
    </xf>
    <xf numFmtId="0" fontId="18" fillId="0" borderId="14" xfId="1" applyFont="1" applyBorder="1" applyAlignment="1" applyProtection="1">
      <alignment horizontal="center" vertical="center" wrapText="1"/>
    </xf>
    <xf numFmtId="182" fontId="18" fillId="0" borderId="14" xfId="1" applyNumberFormat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left" vertical="center" wrapText="1"/>
    </xf>
    <xf numFmtId="182" fontId="4" fillId="0" borderId="14" xfId="1" applyNumberFormat="1" applyFont="1" applyBorder="1" applyAlignment="1" applyProtection="1">
      <alignment horizontal="center" vertical="center"/>
    </xf>
    <xf numFmtId="182" fontId="6" fillId="0" borderId="14" xfId="1" applyNumberFormat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17" fillId="0" borderId="5" xfId="1" applyFont="1" applyBorder="1" applyAlignment="1" applyProtection="1">
      <alignment horizontal="left" vertical="center" wrapText="1"/>
    </xf>
    <xf numFmtId="0" fontId="4" fillId="0" borderId="5" xfId="1" applyFont="1" applyBorder="1" applyProtection="1">
      <alignment vertical="center"/>
    </xf>
    <xf numFmtId="0" fontId="4" fillId="0" borderId="0" xfId="1" applyFont="1" applyProtection="1">
      <alignment vertical="center"/>
    </xf>
    <xf numFmtId="0" fontId="6" fillId="0" borderId="18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center" vertical="center" wrapText="1"/>
    </xf>
    <xf numFmtId="0" fontId="6" fillId="0" borderId="19" xfId="1" applyFont="1" applyBorder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11" fillId="0" borderId="15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left" vertical="center" wrapText="1"/>
    </xf>
    <xf numFmtId="0" fontId="11" fillId="0" borderId="14" xfId="1" applyFont="1" applyBorder="1" applyAlignment="1" applyProtection="1">
      <alignment horizontal="center" vertical="center"/>
    </xf>
    <xf numFmtId="49" fontId="11" fillId="0" borderId="14" xfId="1" applyNumberFormat="1" applyFont="1" applyBorder="1" applyAlignment="1" applyProtection="1">
      <alignment horizontal="left" vertical="center"/>
    </xf>
    <xf numFmtId="3" fontId="13" fillId="0" borderId="0" xfId="1" applyNumberFormat="1" applyFont="1" applyAlignment="1" applyProtection="1">
      <alignment horizontal="right" wrapText="1"/>
    </xf>
    <xf numFmtId="178" fontId="11" fillId="0" borderId="15" xfId="1" applyNumberFormat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 wrapText="1"/>
    </xf>
    <xf numFmtId="0" fontId="6" fillId="0" borderId="15" xfId="1" applyFont="1" applyBorder="1" applyAlignment="1" applyProtection="1">
      <alignment horizontal="left" vertical="center"/>
    </xf>
    <xf numFmtId="49" fontId="4" fillId="0" borderId="14" xfId="1" applyNumberFormat="1" applyFont="1" applyBorder="1" applyAlignment="1" applyProtection="1">
      <alignment horizontal="center" vertical="center" wrapText="1"/>
    </xf>
    <xf numFmtId="3" fontId="2" fillId="0" borderId="0" xfId="1" applyNumberFormat="1" applyFont="1" applyProtection="1">
      <alignment vertical="center"/>
    </xf>
    <xf numFmtId="0" fontId="4" fillId="0" borderId="12" xfId="1" applyFont="1" applyBorder="1" applyAlignment="1" applyProtection="1">
      <alignment horizontal="center" vertical="center"/>
    </xf>
    <xf numFmtId="0" fontId="6" fillId="0" borderId="11" xfId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3" fontId="4" fillId="0" borderId="0" xfId="1" applyNumberFormat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176" fontId="4" fillId="0" borderId="0" xfId="1" applyNumberFormat="1" applyFont="1" applyAlignment="1" applyProtection="1">
      <alignment horizontal="center" vertical="center"/>
    </xf>
    <xf numFmtId="176" fontId="18" fillId="2" borderId="8" xfId="1" applyNumberFormat="1" applyFont="1" applyFill="1" applyBorder="1" applyAlignment="1" applyProtection="1">
      <alignment horizontal="center" vertical="center"/>
      <protection locked="0"/>
    </xf>
    <xf numFmtId="177" fontId="18" fillId="2" borderId="8" xfId="2" applyNumberFormat="1" applyFont="1" applyFill="1" applyBorder="1" applyAlignment="1" applyProtection="1">
      <alignment horizontal="center" vertical="center"/>
      <protection locked="0"/>
    </xf>
    <xf numFmtId="176" fontId="18" fillId="2" borderId="14" xfId="1" applyNumberFormat="1" applyFont="1" applyFill="1" applyBorder="1" applyAlignment="1" applyProtection="1">
      <alignment horizontal="center" vertical="center"/>
      <protection locked="0"/>
    </xf>
    <xf numFmtId="177" fontId="18" fillId="2" borderId="14" xfId="2" applyNumberFormat="1" applyFont="1" applyFill="1" applyBorder="1" applyAlignment="1" applyProtection="1">
      <alignment horizontal="center" vertical="center"/>
      <protection locked="0"/>
    </xf>
    <xf numFmtId="181" fontId="20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19" fillId="2" borderId="14" xfId="1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177" fontId="6" fillId="0" borderId="14" xfId="2" applyNumberFormat="1" applyFont="1" applyBorder="1" applyAlignment="1" applyProtection="1">
      <alignment horizontal="center" vertical="center"/>
    </xf>
    <xf numFmtId="0" fontId="4" fillId="0" borderId="13" xfId="1" applyFont="1" applyBorder="1" applyProtection="1">
      <alignment vertical="center"/>
    </xf>
    <xf numFmtId="181" fontId="6" fillId="0" borderId="5" xfId="1" applyNumberFormat="1" applyFont="1" applyBorder="1" applyAlignment="1" applyProtection="1">
      <alignment horizontal="center" vertical="center"/>
    </xf>
    <xf numFmtId="177" fontId="6" fillId="0" borderId="5" xfId="2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18" fillId="0" borderId="8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18" fillId="0" borderId="14" xfId="1" applyFont="1" applyBorder="1" applyAlignment="1" applyProtection="1">
      <alignment vertical="center" wrapText="1"/>
    </xf>
    <xf numFmtId="0" fontId="18" fillId="0" borderId="14" xfId="1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30" fillId="0" borderId="34" xfId="1" applyFont="1" applyBorder="1" applyProtection="1">
      <alignment vertical="center"/>
    </xf>
    <xf numFmtId="0" fontId="18" fillId="0" borderId="14" xfId="1" applyFont="1" applyBorder="1" applyProtection="1">
      <alignment vertical="center"/>
    </xf>
    <xf numFmtId="0" fontId="29" fillId="0" borderId="0" xfId="1" applyFont="1" applyAlignment="1" applyProtection="1">
      <alignment horizontal="center" vertical="top" wrapText="1"/>
    </xf>
    <xf numFmtId="1" fontId="24" fillId="0" borderId="0" xfId="1" applyNumberFormat="1" applyFont="1" applyAlignment="1" applyProtection="1">
      <alignment horizontal="center" vertical="top" shrinkToFit="1"/>
    </xf>
    <xf numFmtId="0" fontId="19" fillId="0" borderId="14" xfId="1" applyFont="1" applyBorder="1" applyAlignment="1" applyProtection="1">
      <alignment horizontal="left" vertical="center"/>
    </xf>
    <xf numFmtId="0" fontId="6" fillId="0" borderId="0" xfId="1" applyFont="1" applyProtection="1">
      <alignment vertical="center"/>
    </xf>
    <xf numFmtId="0" fontId="1" fillId="0" borderId="0" xfId="1" applyAlignment="1" applyProtection="1">
      <alignment horizontal="left" wrapText="1"/>
    </xf>
    <xf numFmtId="0" fontId="28" fillId="0" borderId="0" xfId="1" applyFont="1" applyAlignment="1" applyProtection="1">
      <alignment vertical="center" wrapText="1"/>
    </xf>
    <xf numFmtId="0" fontId="27" fillId="0" borderId="0" xfId="3" applyFont="1" applyBorder="1" applyAlignment="1" applyProtection="1">
      <alignment vertical="center" wrapText="1"/>
    </xf>
    <xf numFmtId="0" fontId="4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left" vertical="top" wrapText="1"/>
    </xf>
    <xf numFmtId="0" fontId="4" fillId="0" borderId="14" xfId="1" applyFont="1" applyBorder="1" applyProtection="1">
      <alignment vertical="center"/>
    </xf>
    <xf numFmtId="0" fontId="4" fillId="0" borderId="14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horizontal="left" vertical="center" wrapText="1"/>
    </xf>
    <xf numFmtId="0" fontId="4" fillId="0" borderId="21" xfId="1" applyFont="1" applyBorder="1" applyAlignment="1" applyProtection="1">
      <alignment horizontal="left" vertical="top" wrapText="1"/>
    </xf>
    <xf numFmtId="182" fontId="4" fillId="0" borderId="0" xfId="1" applyNumberFormat="1" applyFont="1" applyAlignment="1" applyProtection="1">
      <alignment horizontal="center" vertical="center"/>
    </xf>
    <xf numFmtId="181" fontId="4" fillId="0" borderId="0" xfId="1" applyNumberFormat="1" applyFont="1" applyProtection="1">
      <alignment vertical="center"/>
    </xf>
    <xf numFmtId="177" fontId="4" fillId="0" borderId="0" xfId="2" applyNumberFormat="1" applyFont="1" applyAlignment="1" applyProtection="1">
      <alignment horizontal="center" vertical="center"/>
    </xf>
    <xf numFmtId="176" fontId="4" fillId="2" borderId="14" xfId="1" applyNumberFormat="1" applyFont="1" applyFill="1" applyBorder="1" applyAlignment="1" applyProtection="1">
      <alignment horizontal="center" vertical="center"/>
      <protection locked="0"/>
    </xf>
    <xf numFmtId="177" fontId="4" fillId="2" borderId="14" xfId="2" applyNumberFormat="1" applyFont="1" applyFill="1" applyBorder="1" applyAlignment="1" applyProtection="1">
      <alignment horizontal="center" vertical="center"/>
      <protection locked="0"/>
    </xf>
    <xf numFmtId="176" fontId="6" fillId="2" borderId="14" xfId="1" applyNumberFormat="1" applyFont="1" applyFill="1" applyBorder="1" applyAlignment="1" applyProtection="1">
      <alignment horizontal="center" vertical="center"/>
      <protection locked="0"/>
    </xf>
    <xf numFmtId="177" fontId="6" fillId="2" borderId="14" xfId="2" applyNumberFormat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Protection="1">
      <alignment vertical="center"/>
      <protection locked="0"/>
    </xf>
    <xf numFmtId="177" fontId="4" fillId="2" borderId="5" xfId="2" applyNumberFormat="1" applyFont="1" applyFill="1" applyBorder="1" applyProtection="1">
      <alignment vertical="center"/>
      <protection locked="0"/>
    </xf>
    <xf numFmtId="3" fontId="6" fillId="2" borderId="19" xfId="1" applyNumberFormat="1" applyFont="1" applyFill="1" applyBorder="1" applyAlignment="1" applyProtection="1">
      <alignment horizontal="center" vertical="center"/>
      <protection locked="0"/>
    </xf>
    <xf numFmtId="177" fontId="11" fillId="2" borderId="14" xfId="2" applyNumberFormat="1" applyFont="1" applyFill="1" applyBorder="1" applyAlignment="1" applyProtection="1">
      <alignment horizontal="center" vertical="center"/>
      <protection locked="0"/>
    </xf>
    <xf numFmtId="3" fontId="4" fillId="2" borderId="14" xfId="1" applyNumberFormat="1" applyFont="1" applyFill="1" applyBorder="1" applyAlignment="1" applyProtection="1">
      <alignment horizontal="center" vertical="center"/>
      <protection locked="0"/>
    </xf>
    <xf numFmtId="3" fontId="6" fillId="2" borderId="14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4" xfId="1" applyNumberFormat="1" applyFont="1" applyFill="1" applyBorder="1" applyAlignment="1" applyProtection="1">
      <alignment horizontal="center" vertical="center"/>
      <protection locked="0"/>
    </xf>
    <xf numFmtId="3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3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left" vertical="top" wrapText="1"/>
    </xf>
    <xf numFmtId="3" fontId="6" fillId="0" borderId="5" xfId="1" applyNumberFormat="1" applyFont="1" applyBorder="1" applyAlignment="1" applyProtection="1">
      <alignment horizontal="center" vertical="center"/>
    </xf>
    <xf numFmtId="180" fontId="4" fillId="0" borderId="4" xfId="1" applyNumberFormat="1" applyFont="1" applyBorder="1" applyAlignment="1" applyProtection="1">
      <alignment horizontal="center" vertical="center"/>
    </xf>
    <xf numFmtId="3" fontId="6" fillId="0" borderId="19" xfId="1" applyNumberFormat="1" applyFont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 wrapText="1"/>
    </xf>
    <xf numFmtId="0" fontId="15" fillId="0" borderId="13" xfId="1" applyFont="1" applyBorder="1" applyAlignment="1" applyProtection="1">
      <alignment horizontal="left" vertical="center" wrapText="1"/>
    </xf>
    <xf numFmtId="0" fontId="14" fillId="0" borderId="13" xfId="1" applyFont="1" applyBorder="1" applyAlignment="1" applyProtection="1">
      <alignment horizontal="left" vertical="center" wrapText="1"/>
    </xf>
    <xf numFmtId="3" fontId="4" fillId="0" borderId="13" xfId="1" applyNumberFormat="1" applyFont="1" applyBorder="1" applyAlignment="1" applyProtection="1">
      <alignment horizontal="center" vertical="center" wrapText="1"/>
    </xf>
    <xf numFmtId="3" fontId="14" fillId="0" borderId="13" xfId="1" applyNumberFormat="1" applyFont="1" applyBorder="1" applyAlignment="1" applyProtection="1">
      <alignment horizontal="left" vertical="center" wrapText="1"/>
    </xf>
    <xf numFmtId="178" fontId="4" fillId="0" borderId="13" xfId="1" applyNumberFormat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4" fillId="2" borderId="0" xfId="1" applyFont="1" applyFill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/>
    </xf>
    <xf numFmtId="49" fontId="10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1" xfId="1" applyFont="1" applyBorder="1" applyAlignment="1" applyProtection="1">
      <alignment horizontal="left" vertical="top" wrapText="1"/>
    </xf>
    <xf numFmtId="179" fontId="12" fillId="0" borderId="17" xfId="1" applyNumberFormat="1" applyFont="1" applyBorder="1" applyAlignment="1" applyProtection="1">
      <alignment horizontal="left" vertical="center"/>
    </xf>
    <xf numFmtId="179" fontId="12" fillId="0" borderId="16" xfId="1" applyNumberFormat="1" applyFont="1" applyBorder="1" applyAlignment="1" applyProtection="1">
      <alignment horizontal="left" vertical="center"/>
    </xf>
    <xf numFmtId="0" fontId="4" fillId="0" borderId="23" xfId="1" applyFont="1" applyBorder="1" applyAlignment="1" applyProtection="1">
      <alignment horizontal="left" vertical="top" wrapText="1"/>
    </xf>
    <xf numFmtId="0" fontId="4" fillId="0" borderId="22" xfId="1" applyFont="1" applyBorder="1" applyAlignment="1" applyProtection="1">
      <alignment horizontal="left" vertical="top" wrapText="1"/>
    </xf>
    <xf numFmtId="179" fontId="21" fillId="0" borderId="31" xfId="1" applyNumberFormat="1" applyFont="1" applyBorder="1" applyAlignment="1" applyProtection="1">
      <alignment horizontal="left" vertical="center"/>
    </xf>
    <xf numFmtId="179" fontId="21" fillId="0" borderId="32" xfId="1" applyNumberFormat="1" applyFont="1" applyBorder="1" applyAlignment="1" applyProtection="1">
      <alignment horizontal="left" vertical="center"/>
    </xf>
    <xf numFmtId="0" fontId="6" fillId="0" borderId="14" xfId="1" applyFont="1" applyBorder="1" applyAlignment="1" applyProtection="1">
      <alignment horizontal="left" vertical="center"/>
    </xf>
    <xf numFmtId="0" fontId="4" fillId="0" borderId="31" xfId="1" applyFont="1" applyBorder="1" applyAlignment="1" applyProtection="1">
      <alignment horizontal="center" vertical="center" wrapText="1"/>
    </xf>
    <xf numFmtId="0" fontId="4" fillId="0" borderId="32" xfId="1" applyFont="1" applyBorder="1" applyAlignment="1" applyProtection="1">
      <alignment horizontal="center" vertical="center" wrapText="1"/>
    </xf>
    <xf numFmtId="0" fontId="4" fillId="0" borderId="26" xfId="1" applyFont="1" applyBorder="1" applyAlignment="1" applyProtection="1">
      <alignment horizontal="center" vertical="center" wrapText="1"/>
    </xf>
    <xf numFmtId="0" fontId="4" fillId="0" borderId="27" xfId="1" applyFont="1" applyBorder="1" applyAlignment="1" applyProtection="1">
      <alignment horizontal="center" vertical="center" wrapText="1"/>
    </xf>
    <xf numFmtId="0" fontId="17" fillId="2" borderId="33" xfId="1" applyFont="1" applyFill="1" applyBorder="1" applyAlignment="1" applyProtection="1">
      <alignment horizontal="left" vertical="center" wrapText="1"/>
      <protection locked="0"/>
    </xf>
    <xf numFmtId="0" fontId="17" fillId="2" borderId="28" xfId="1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 applyProtection="1">
      <alignment horizontal="center"/>
      <protection locked="0"/>
    </xf>
    <xf numFmtId="0" fontId="4" fillId="2" borderId="30" xfId="1" applyFont="1" applyFill="1" applyBorder="1" applyAlignment="1" applyProtection="1">
      <alignment horizontal="center"/>
      <protection locked="0"/>
    </xf>
    <xf numFmtId="0" fontId="4" fillId="2" borderId="29" xfId="1" applyFont="1" applyFill="1" applyBorder="1" applyAlignment="1" applyProtection="1">
      <alignment horizontal="center"/>
      <protection locked="0"/>
    </xf>
    <xf numFmtId="0" fontId="4" fillId="2" borderId="26" xfId="1" applyFont="1" applyFill="1" applyBorder="1" applyAlignment="1" applyProtection="1">
      <alignment horizontal="center"/>
      <protection locked="0"/>
    </xf>
    <xf numFmtId="0" fontId="4" fillId="2" borderId="25" xfId="1" applyFont="1" applyFill="1" applyBorder="1" applyAlignment="1" applyProtection="1">
      <alignment horizontal="center"/>
      <protection locked="0"/>
    </xf>
    <xf numFmtId="0" fontId="4" fillId="2" borderId="24" xfId="1" applyFont="1" applyFill="1" applyBorder="1" applyAlignment="1" applyProtection="1">
      <alignment horizontal="center"/>
      <protection locked="0"/>
    </xf>
  </cellXfs>
  <cellStyles count="4">
    <cellStyle name="一般" xfId="0" builtinId="0"/>
    <cellStyle name="一般 2" xfId="1" xr:uid="{0A997F0A-C979-4504-8BC8-0D1A7C65F400}"/>
    <cellStyle name="千分位 2" xfId="2" xr:uid="{15B2CD9B-5E51-455B-8DB3-6F2FF62071C8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035136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D770ECA7-86BC-4C0D-A509-5A5C455C2287}"/>
            </a:ext>
          </a:extLst>
        </xdr:cNvPr>
        <xdr:cNvSpPr txBox="1"/>
      </xdr:nvSpPr>
      <xdr:spPr>
        <a:xfrm>
          <a:off x="2057400" y="26670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035136" cy="26456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81FA8760-25B9-488A-9AF2-12EC5C10E10B}"/>
            </a:ext>
          </a:extLst>
        </xdr:cNvPr>
        <xdr:cNvSpPr txBox="1"/>
      </xdr:nvSpPr>
      <xdr:spPr>
        <a:xfrm>
          <a:off x="2057400" y="32004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035136" cy="26456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AFB33EF5-3822-48FF-AD27-A6D02CC27FA9}"/>
            </a:ext>
          </a:extLst>
        </xdr:cNvPr>
        <xdr:cNvSpPr txBox="1"/>
      </xdr:nvSpPr>
      <xdr:spPr>
        <a:xfrm>
          <a:off x="2057400" y="26670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035136" cy="264560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1667B3B9-42DE-4B83-B78F-56A8CCFD55C9}"/>
            </a:ext>
          </a:extLst>
        </xdr:cNvPr>
        <xdr:cNvSpPr txBox="1"/>
      </xdr:nvSpPr>
      <xdr:spPr>
        <a:xfrm>
          <a:off x="2057400" y="32004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035136" cy="264560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AD9A0380-3382-44FA-BE18-CE71C5808486}"/>
            </a:ext>
          </a:extLst>
        </xdr:cNvPr>
        <xdr:cNvSpPr txBox="1"/>
      </xdr:nvSpPr>
      <xdr:spPr>
        <a:xfrm>
          <a:off x="2057400" y="32004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035136" cy="264560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653FDB3A-6827-4AF9-985E-D98B8618A46D}"/>
            </a:ext>
          </a:extLst>
        </xdr:cNvPr>
        <xdr:cNvSpPr txBox="1"/>
      </xdr:nvSpPr>
      <xdr:spPr>
        <a:xfrm>
          <a:off x="2057400" y="32004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CD7661AF-8745-442A-926F-FA857B36E2BF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9" name="文字方塊 8">
          <a:extLst>
            <a:ext uri="{FF2B5EF4-FFF2-40B4-BE49-F238E27FC236}">
              <a16:creationId xmlns:a16="http://schemas.microsoft.com/office/drawing/2014/main" id="{C4048CA8-660F-48B9-8F87-AC94B13D1C4E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EE813FBC-43AD-4A88-8126-6CA75BECD807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63392FFE-8C17-47E4-9004-91DF0204F2C0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35136" cy="264560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8E281FE3-44DC-4384-AC3D-48A341CD822A}"/>
            </a:ext>
          </a:extLst>
        </xdr:cNvPr>
        <xdr:cNvSpPr txBox="1"/>
      </xdr:nvSpPr>
      <xdr:spPr>
        <a:xfrm>
          <a:off x="2057400" y="29337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035136" cy="264560"/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EFA1236F-F054-491E-99F6-19BA31DE9725}"/>
            </a:ext>
          </a:extLst>
        </xdr:cNvPr>
        <xdr:cNvSpPr txBox="1"/>
      </xdr:nvSpPr>
      <xdr:spPr>
        <a:xfrm>
          <a:off x="2057400" y="37338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35136" cy="264560"/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97CAC01C-7554-481C-B268-1260A08F98C7}"/>
            </a:ext>
          </a:extLst>
        </xdr:cNvPr>
        <xdr:cNvSpPr txBox="1"/>
      </xdr:nvSpPr>
      <xdr:spPr>
        <a:xfrm>
          <a:off x="2057400" y="29337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035136" cy="264560"/>
    <xdr:sp macro="" textlink="">
      <xdr:nvSpPr>
        <xdr:cNvPr id="15" name="文字方塊 14">
          <a:extLst>
            <a:ext uri="{FF2B5EF4-FFF2-40B4-BE49-F238E27FC236}">
              <a16:creationId xmlns:a16="http://schemas.microsoft.com/office/drawing/2014/main" id="{0421F1C2-44AD-4251-A858-5188C656F4B9}"/>
            </a:ext>
          </a:extLst>
        </xdr:cNvPr>
        <xdr:cNvSpPr txBox="1"/>
      </xdr:nvSpPr>
      <xdr:spPr>
        <a:xfrm>
          <a:off x="2057400" y="37338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035136" cy="264560"/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1F036850-FA64-47BF-8709-BF0D7BF435B5}"/>
            </a:ext>
          </a:extLst>
        </xdr:cNvPr>
        <xdr:cNvSpPr txBox="1"/>
      </xdr:nvSpPr>
      <xdr:spPr>
        <a:xfrm>
          <a:off x="2057400" y="37338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035136" cy="264560"/>
    <xdr:sp macro="" textlink="">
      <xdr:nvSpPr>
        <xdr:cNvPr id="17" name="文字方塊 16">
          <a:extLst>
            <a:ext uri="{FF2B5EF4-FFF2-40B4-BE49-F238E27FC236}">
              <a16:creationId xmlns:a16="http://schemas.microsoft.com/office/drawing/2014/main" id="{E5E664D3-DA7F-4A6D-97C3-B3ABE6A2F0AF}"/>
            </a:ext>
          </a:extLst>
        </xdr:cNvPr>
        <xdr:cNvSpPr txBox="1"/>
      </xdr:nvSpPr>
      <xdr:spPr>
        <a:xfrm>
          <a:off x="2057400" y="37338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D729728E-0DBC-4B23-89C5-C785FCA79473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85679AE-3CFB-4061-8925-CB4D07A2042F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64CC2B00-E4A4-4326-9A96-B3BFCA5110D4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035136" cy="264560"/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B8F7C7A0-F1CF-4554-81FF-9828F29D6CFA}"/>
            </a:ext>
          </a:extLst>
        </xdr:cNvPr>
        <xdr:cNvSpPr txBox="1"/>
      </xdr:nvSpPr>
      <xdr:spPr>
        <a:xfrm>
          <a:off x="2057400" y="3467100"/>
          <a:ext cx="10351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TW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914;&#34892;&#20013;&#26696;&#20363;\PR26050099%20&#33274;&#21271;&#33258;&#20358;&#27700;&#20107;&#26989;&#34389;&#20844;&#39208;&#22823;&#27155;&#22522;&#30990;&#35037;&#20462;&#24037;&#31243;\&#20844;&#39208;&#22823;&#27155;&#27161;&#21934;-final.xls" TargetMode="External"/><Relationship Id="rId1" Type="http://schemas.openxmlformats.org/officeDocument/2006/relationships/externalLinkPath" Target="/&#36914;&#34892;&#20013;&#26696;&#20363;/PR26050099%20&#33274;&#21271;&#33258;&#20358;&#27700;&#20107;&#26989;&#34389;&#20844;&#39208;&#22823;&#27155;&#22522;&#30990;&#35037;&#20462;&#24037;&#31243;/&#20844;&#39208;&#22823;&#27155;&#27161;&#21934;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棟總表"/>
      <sheetName val="B棟報價明細表"/>
    </sheetNames>
    <sheetDataSet>
      <sheetData sheetId="0"/>
      <sheetData sheetId="1">
        <row r="5">
          <cell r="B5" t="str">
            <v>保護及前置工程</v>
          </cell>
        </row>
        <row r="14">
          <cell r="B14" t="str">
            <v>空調工程</v>
          </cell>
        </row>
        <row r="369">
          <cell r="B369" t="str">
            <v>泥作工程</v>
          </cell>
        </row>
        <row r="373">
          <cell r="B373" t="str">
            <v>油漆工程</v>
          </cell>
        </row>
        <row r="376">
          <cell r="B376" t="str">
            <v>其他工程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0189-6E65-48A9-A8E6-A52C56F49E1D}">
  <sheetPr>
    <pageSetUpPr fitToPage="1"/>
  </sheetPr>
  <dimension ref="A1:G41"/>
  <sheetViews>
    <sheetView workbookViewId="0">
      <selection activeCell="E6" sqref="E6"/>
    </sheetView>
  </sheetViews>
  <sheetFormatPr defaultRowHeight="23.1" customHeight="1" x14ac:dyDescent="0.25"/>
  <cols>
    <col min="1" max="1" width="16.125" style="52" customWidth="1"/>
    <col min="2" max="2" width="50.75" style="52" customWidth="1"/>
    <col min="3" max="3" width="8.125" style="52" customWidth="1"/>
    <col min="4" max="4" width="14.375" style="52" customWidth="1"/>
    <col min="5" max="5" width="26" style="52" customWidth="1"/>
    <col min="6" max="6" width="39.875" style="52" customWidth="1"/>
    <col min="7" max="7" width="14.25" style="32" bestFit="1" customWidth="1"/>
    <col min="8" max="16384" width="9" style="32"/>
  </cols>
  <sheetData>
    <row r="1" spans="1:7" s="28" customFormat="1" ht="51.75" customHeight="1" x14ac:dyDescent="0.25">
      <c r="A1" s="126" t="s">
        <v>33</v>
      </c>
      <c r="B1" s="127"/>
      <c r="C1" s="127"/>
      <c r="D1" s="127"/>
      <c r="E1" s="127"/>
      <c r="F1" s="128"/>
    </row>
    <row r="2" spans="1:7" s="28" customFormat="1" ht="42" customHeight="1" thickBot="1" x14ac:dyDescent="0.3">
      <c r="A2" s="1" t="s">
        <v>32</v>
      </c>
      <c r="B2" s="129" t="str">
        <f>'C棟報價明細表 '!B2</f>
        <v>「臺北自來水事業處公館大樓基礎裝修工程-C棟」採購案</v>
      </c>
      <c r="C2" s="129"/>
      <c r="D2" s="129"/>
      <c r="E2" s="108" t="s">
        <v>31</v>
      </c>
      <c r="F2" s="109"/>
    </row>
    <row r="3" spans="1:7" s="28" customFormat="1" ht="30.75" customHeight="1" x14ac:dyDescent="0.25">
      <c r="A3" s="29" t="s">
        <v>30</v>
      </c>
      <c r="B3" s="30" t="s">
        <v>29</v>
      </c>
      <c r="C3" s="31" t="s">
        <v>28</v>
      </c>
      <c r="D3" s="31" t="s">
        <v>27</v>
      </c>
      <c r="E3" s="110" t="s">
        <v>26</v>
      </c>
      <c r="F3" s="111" t="s">
        <v>25</v>
      </c>
    </row>
    <row r="4" spans="1:7" ht="30.75" customHeight="1" x14ac:dyDescent="0.25">
      <c r="A4" s="134" t="s">
        <v>24</v>
      </c>
      <c r="B4" s="135"/>
      <c r="C4" s="31"/>
      <c r="D4" s="31"/>
      <c r="E4" s="99"/>
      <c r="F4" s="112"/>
    </row>
    <row r="5" spans="1:7" ht="30.75" customHeight="1" x14ac:dyDescent="0.25">
      <c r="A5" s="33" t="s">
        <v>23</v>
      </c>
      <c r="B5" s="34" t="str">
        <f>[1]B棟報價明細表!B5</f>
        <v>保護及前置工程</v>
      </c>
      <c r="C5" s="35">
        <v>1</v>
      </c>
      <c r="D5" s="35" t="s">
        <v>8</v>
      </c>
      <c r="E5" s="100"/>
      <c r="F5" s="112"/>
    </row>
    <row r="6" spans="1:7" ht="30.75" customHeight="1" x14ac:dyDescent="0.25">
      <c r="A6" s="33" t="s">
        <v>22</v>
      </c>
      <c r="B6" s="34" t="str">
        <f>[1]B棟報價明細表!B14</f>
        <v>空調工程</v>
      </c>
      <c r="C6" s="35">
        <v>1</v>
      </c>
      <c r="D6" s="35" t="s">
        <v>8</v>
      </c>
      <c r="E6" s="100"/>
      <c r="F6" s="113" t="s">
        <v>21</v>
      </c>
    </row>
    <row r="7" spans="1:7" ht="30.75" customHeight="1" x14ac:dyDescent="0.25">
      <c r="A7" s="33"/>
      <c r="B7" s="36" t="s">
        <v>20</v>
      </c>
      <c r="C7" s="35">
        <v>1</v>
      </c>
      <c r="D7" s="35" t="s">
        <v>8</v>
      </c>
      <c r="E7" s="100"/>
      <c r="F7" s="114"/>
    </row>
    <row r="8" spans="1:7" ht="30.75" customHeight="1" x14ac:dyDescent="0.25">
      <c r="A8" s="33"/>
      <c r="B8" s="36" t="s">
        <v>19</v>
      </c>
      <c r="C8" s="35">
        <v>1</v>
      </c>
      <c r="D8" s="35" t="s">
        <v>8</v>
      </c>
      <c r="E8" s="100"/>
      <c r="F8" s="112"/>
    </row>
    <row r="9" spans="1:7" ht="30.75" customHeight="1" x14ac:dyDescent="0.25">
      <c r="A9" s="29"/>
      <c r="B9" s="36" t="s">
        <v>18</v>
      </c>
      <c r="C9" s="35">
        <v>1</v>
      </c>
      <c r="D9" s="35" t="s">
        <v>8</v>
      </c>
      <c r="E9" s="100"/>
      <c r="F9" s="112"/>
    </row>
    <row r="10" spans="1:7" ht="30.75" customHeight="1" x14ac:dyDescent="0.25">
      <c r="A10" s="33"/>
      <c r="B10" s="36" t="s">
        <v>17</v>
      </c>
      <c r="C10" s="35">
        <v>1</v>
      </c>
      <c r="D10" s="35" t="s">
        <v>8</v>
      </c>
      <c r="E10" s="100"/>
      <c r="F10" s="112"/>
    </row>
    <row r="11" spans="1:7" ht="30.75" customHeight="1" x14ac:dyDescent="0.25">
      <c r="A11" s="33"/>
      <c r="B11" s="36" t="s">
        <v>16</v>
      </c>
      <c r="C11" s="35">
        <v>1</v>
      </c>
      <c r="D11" s="35" t="s">
        <v>8</v>
      </c>
      <c r="E11" s="100"/>
      <c r="F11" s="115"/>
    </row>
    <row r="12" spans="1:7" ht="30.75" customHeight="1" x14ac:dyDescent="0.25">
      <c r="A12" s="33"/>
      <c r="B12" s="36" t="s">
        <v>15</v>
      </c>
      <c r="C12" s="35">
        <v>1</v>
      </c>
      <c r="D12" s="35" t="s">
        <v>8</v>
      </c>
      <c r="E12" s="100"/>
      <c r="F12" s="116"/>
      <c r="G12" s="37">
        <f>SUM(E6:E11)</f>
        <v>0</v>
      </c>
    </row>
    <row r="13" spans="1:7" ht="30.75" customHeight="1" x14ac:dyDescent="0.25">
      <c r="A13" s="33" t="s">
        <v>14</v>
      </c>
      <c r="B13" s="34" t="str">
        <f>[1]B棟報價明細表!B369</f>
        <v>泥作工程</v>
      </c>
      <c r="C13" s="35">
        <v>1</v>
      </c>
      <c r="D13" s="35" t="s">
        <v>8</v>
      </c>
      <c r="E13" s="100"/>
      <c r="F13" s="112"/>
    </row>
    <row r="14" spans="1:7" ht="30.75" customHeight="1" x14ac:dyDescent="0.25">
      <c r="A14" s="38">
        <v>4</v>
      </c>
      <c r="B14" s="34" t="str">
        <f>[1]B棟報價明細表!B373</f>
        <v>油漆工程</v>
      </c>
      <c r="C14" s="35">
        <v>1</v>
      </c>
      <c r="D14" s="35" t="s">
        <v>8</v>
      </c>
      <c r="E14" s="100"/>
      <c r="F14" s="112"/>
    </row>
    <row r="15" spans="1:7" ht="30.75" customHeight="1" x14ac:dyDescent="0.25">
      <c r="A15" s="38">
        <v>5</v>
      </c>
      <c r="B15" s="34" t="str">
        <f>[1]B棟報價明細表!B376</f>
        <v>其他工程</v>
      </c>
      <c r="C15" s="35">
        <v>1</v>
      </c>
      <c r="D15" s="35" t="s">
        <v>8</v>
      </c>
      <c r="E15" s="100"/>
      <c r="F15" s="117"/>
    </row>
    <row r="16" spans="1:7" ht="30.75" customHeight="1" x14ac:dyDescent="0.25">
      <c r="A16" s="39"/>
      <c r="B16" s="24" t="s">
        <v>13</v>
      </c>
      <c r="C16" s="20"/>
      <c r="D16" s="20"/>
      <c r="E16" s="101"/>
      <c r="F16" s="117"/>
    </row>
    <row r="17" spans="1:7" ht="30.75" customHeight="1" x14ac:dyDescent="0.25">
      <c r="A17" s="38"/>
      <c r="B17" s="34"/>
      <c r="C17" s="35"/>
      <c r="D17" s="35"/>
      <c r="E17" s="100"/>
      <c r="F17" s="112"/>
    </row>
    <row r="18" spans="1:7" ht="30.75" customHeight="1" x14ac:dyDescent="0.25">
      <c r="A18" s="134" t="s">
        <v>12</v>
      </c>
      <c r="B18" s="135"/>
      <c r="C18" s="35"/>
      <c r="D18" s="35"/>
      <c r="E18" s="100"/>
      <c r="F18" s="112"/>
    </row>
    <row r="19" spans="1:7" ht="30.75" customHeight="1" x14ac:dyDescent="0.25">
      <c r="A19" s="38">
        <v>6</v>
      </c>
      <c r="B19" s="36" t="s">
        <v>11</v>
      </c>
      <c r="C19" s="35">
        <v>1</v>
      </c>
      <c r="D19" s="35" t="s">
        <v>8</v>
      </c>
      <c r="E19" s="100"/>
      <c r="F19" s="112"/>
    </row>
    <row r="20" spans="1:7" ht="30.75" customHeight="1" x14ac:dyDescent="0.25">
      <c r="A20" s="38">
        <v>7</v>
      </c>
      <c r="B20" s="36" t="s">
        <v>10</v>
      </c>
      <c r="C20" s="35">
        <v>1</v>
      </c>
      <c r="D20" s="35" t="s">
        <v>8</v>
      </c>
      <c r="E20" s="100"/>
      <c r="F20" s="112"/>
    </row>
    <row r="21" spans="1:7" ht="30.75" customHeight="1" x14ac:dyDescent="0.25">
      <c r="A21" s="38">
        <v>8</v>
      </c>
      <c r="B21" s="36" t="s">
        <v>9</v>
      </c>
      <c r="C21" s="35">
        <v>1</v>
      </c>
      <c r="D21" s="35" t="s">
        <v>8</v>
      </c>
      <c r="E21" s="100"/>
      <c r="F21" s="112"/>
    </row>
    <row r="22" spans="1:7" ht="30.75" customHeight="1" x14ac:dyDescent="0.25">
      <c r="A22" s="39"/>
      <c r="B22" s="40"/>
      <c r="C22" s="40"/>
      <c r="D22" s="24"/>
      <c r="E22" s="102"/>
      <c r="F22" s="112"/>
    </row>
    <row r="23" spans="1:7" ht="30.75" customHeight="1" x14ac:dyDescent="0.25">
      <c r="A23" s="41"/>
      <c r="B23" s="40"/>
      <c r="C23" s="40"/>
      <c r="D23" s="24"/>
      <c r="E23" s="102"/>
      <c r="F23" s="112"/>
    </row>
    <row r="24" spans="1:7" ht="30.75" customHeight="1" x14ac:dyDescent="0.25">
      <c r="A24" s="41"/>
      <c r="B24" s="40"/>
      <c r="C24" s="40"/>
      <c r="D24" s="24"/>
      <c r="E24" s="102"/>
      <c r="F24" s="112"/>
    </row>
    <row r="25" spans="1:7" ht="30.75" customHeight="1" x14ac:dyDescent="0.25">
      <c r="A25" s="39"/>
      <c r="B25" s="20"/>
      <c r="C25" s="20"/>
      <c r="D25" s="20"/>
      <c r="E25" s="103"/>
      <c r="F25" s="112"/>
    </row>
    <row r="26" spans="1:7" ht="30.75" customHeight="1" x14ac:dyDescent="0.25">
      <c r="A26" s="39"/>
      <c r="B26" s="42"/>
      <c r="C26" s="20"/>
      <c r="D26" s="20"/>
      <c r="E26" s="104"/>
      <c r="F26" s="112"/>
    </row>
    <row r="27" spans="1:7" ht="30.75" customHeight="1" x14ac:dyDescent="0.25">
      <c r="A27" s="39"/>
      <c r="B27" s="42"/>
      <c r="C27" s="20"/>
      <c r="D27" s="20"/>
      <c r="E27" s="104"/>
      <c r="F27" s="112"/>
    </row>
    <row r="28" spans="1:7" ht="30.75" customHeight="1" x14ac:dyDescent="0.25">
      <c r="A28" s="39"/>
      <c r="B28" s="40"/>
      <c r="C28" s="20"/>
      <c r="D28" s="20"/>
      <c r="E28" s="102"/>
      <c r="F28" s="112"/>
    </row>
    <row r="29" spans="1:7" ht="30.75" customHeight="1" x14ac:dyDescent="0.25">
      <c r="A29" s="39"/>
      <c r="B29" s="20"/>
      <c r="C29" s="20"/>
      <c r="D29" s="20"/>
      <c r="E29" s="105"/>
      <c r="F29" s="112"/>
    </row>
    <row r="30" spans="1:7" ht="30.75" customHeight="1" x14ac:dyDescent="0.25">
      <c r="A30" s="39"/>
      <c r="B30" s="40" t="s">
        <v>7</v>
      </c>
      <c r="C30" s="40"/>
      <c r="D30" s="24"/>
      <c r="E30" s="102"/>
      <c r="F30" s="112"/>
      <c r="G30" s="43"/>
    </row>
    <row r="31" spans="1:7" ht="30.75" customHeight="1" x14ac:dyDescent="0.25">
      <c r="A31" s="39"/>
      <c r="B31" s="40" t="s">
        <v>6</v>
      </c>
      <c r="C31" s="20"/>
      <c r="D31" s="20"/>
      <c r="E31" s="102"/>
      <c r="F31" s="112"/>
    </row>
    <row r="32" spans="1:7" ht="30.75" customHeight="1" thickBot="1" x14ac:dyDescent="0.3">
      <c r="A32" s="44"/>
      <c r="B32" s="45" t="s">
        <v>5</v>
      </c>
      <c r="C32" s="46"/>
      <c r="D32" s="46"/>
      <c r="E32" s="106"/>
      <c r="F32" s="118"/>
    </row>
    <row r="33" spans="1:6" s="28" customFormat="1" ht="42.75" customHeight="1" thickBot="1" x14ac:dyDescent="0.3">
      <c r="A33" s="119" t="s">
        <v>4</v>
      </c>
      <c r="B33" s="130"/>
      <c r="C33" s="130"/>
      <c r="D33" s="130"/>
      <c r="E33" s="120" t="s">
        <v>3</v>
      </c>
      <c r="F33" s="124"/>
    </row>
    <row r="34" spans="1:6" s="28" customFormat="1" ht="42.75" customHeight="1" thickBot="1" x14ac:dyDescent="0.3">
      <c r="A34" s="121" t="s">
        <v>2</v>
      </c>
      <c r="B34" s="123"/>
      <c r="C34" s="123"/>
      <c r="D34" s="123"/>
      <c r="E34" s="122" t="s">
        <v>1</v>
      </c>
      <c r="F34" s="125"/>
    </row>
    <row r="35" spans="1:6" s="28" customFormat="1" ht="182.25" customHeight="1" thickBot="1" x14ac:dyDescent="0.3">
      <c r="A35" s="131" t="s">
        <v>0</v>
      </c>
      <c r="B35" s="132"/>
      <c r="C35" s="132"/>
      <c r="D35" s="132"/>
      <c r="E35" s="132"/>
      <c r="F35" s="133"/>
    </row>
    <row r="36" spans="1:6" ht="23.1" customHeight="1" x14ac:dyDescent="0.25">
      <c r="A36" s="47"/>
      <c r="B36" s="48"/>
      <c r="C36" s="48"/>
      <c r="D36" s="47"/>
      <c r="E36" s="49"/>
      <c r="F36" s="48"/>
    </row>
    <row r="37" spans="1:6" ht="23.1" customHeight="1" x14ac:dyDescent="0.25">
      <c r="A37" s="47"/>
      <c r="B37" s="48"/>
      <c r="C37" s="47"/>
      <c r="D37" s="47"/>
      <c r="E37" s="49"/>
      <c r="F37" s="48"/>
    </row>
    <row r="38" spans="1:6" ht="23.1" customHeight="1" x14ac:dyDescent="0.25">
      <c r="A38" s="47"/>
      <c r="B38" s="50"/>
      <c r="C38" s="51"/>
      <c r="D38" s="51"/>
      <c r="E38" s="51"/>
      <c r="F38" s="51"/>
    </row>
    <row r="39" spans="1:6" ht="23.1" customHeight="1" x14ac:dyDescent="0.25">
      <c r="B39" s="48"/>
      <c r="C39" s="53"/>
      <c r="D39" s="47"/>
      <c r="E39" s="49"/>
      <c r="F39" s="48"/>
    </row>
    <row r="40" spans="1:6" ht="23.1" customHeight="1" x14ac:dyDescent="0.25">
      <c r="B40" s="48"/>
      <c r="C40" s="47"/>
      <c r="D40" s="47"/>
      <c r="E40" s="49"/>
      <c r="F40" s="48"/>
    </row>
    <row r="41" spans="1:6" ht="23.1" customHeight="1" x14ac:dyDescent="0.25">
      <c r="A41" s="47"/>
      <c r="B41" s="48"/>
      <c r="C41" s="47"/>
      <c r="D41" s="47"/>
      <c r="E41" s="49"/>
      <c r="F41" s="48"/>
    </row>
  </sheetData>
  <sheetProtection algorithmName="SHA-512" hashValue="CAQqZ8x/M6yDV4itufJJhYdeobpquN+QohCLEMrMOsxtHfemqXjfoJ2PjX8tQUKP/peIGBnsv6NnC3GRxkGUpg==" saltValue="FIA3VAwywOJBLzHBy0B5ag==" spinCount="100000" sheet="1" objects="1" scenarios="1"/>
  <mergeCells count="6">
    <mergeCell ref="A1:F1"/>
    <mergeCell ref="B2:D2"/>
    <mergeCell ref="B33:D33"/>
    <mergeCell ref="A35:F35"/>
    <mergeCell ref="A4:B4"/>
    <mergeCell ref="A18:B18"/>
  </mergeCells>
  <phoneticPr fontId="3" type="noConversion"/>
  <printOptions horizontalCentered="1"/>
  <pageMargins left="0.59055118110236227" right="0.59055118110236227" top="0.74803149606299213" bottom="0.74803149606299213" header="0.39370078740157483" footer="0.59055118110236227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7E02-B9BB-4387-AD7A-90EA30502188}">
  <sheetPr>
    <pageSetUpPr fitToPage="1"/>
  </sheetPr>
  <dimension ref="A1:H401"/>
  <sheetViews>
    <sheetView tabSelected="1" topLeftCell="A366" zoomScale="130" zoomScaleNormal="130" workbookViewId="0">
      <selection activeCell="B373" sqref="B373"/>
    </sheetView>
  </sheetViews>
  <sheetFormatPr defaultRowHeight="21" x14ac:dyDescent="0.25"/>
  <cols>
    <col min="1" max="1" width="16.125" style="47" customWidth="1"/>
    <col min="2" max="2" width="66.25" style="28" customWidth="1"/>
    <col min="3" max="3" width="9.875" style="90" customWidth="1"/>
    <col min="4" max="4" width="8.5" style="47" customWidth="1"/>
    <col min="5" max="5" width="13.125" style="91" customWidth="1"/>
    <col min="6" max="6" width="25.625" style="92" customWidth="1"/>
    <col min="7" max="7" width="28.625" style="28" customWidth="1"/>
    <col min="8" max="8" width="4.5" style="28" customWidth="1"/>
    <col min="9" max="16384" width="9" style="28"/>
  </cols>
  <sheetData>
    <row r="1" spans="1:8" ht="54.75" customHeight="1" x14ac:dyDescent="0.25">
      <c r="A1" s="126" t="s">
        <v>172</v>
      </c>
      <c r="B1" s="127"/>
      <c r="C1" s="127"/>
      <c r="D1" s="127"/>
      <c r="E1" s="127"/>
      <c r="F1" s="127"/>
      <c r="G1" s="128"/>
      <c r="H1" s="60"/>
    </row>
    <row r="2" spans="1:8" ht="40.5" customHeight="1" x14ac:dyDescent="0.25">
      <c r="A2" s="61" t="s">
        <v>32</v>
      </c>
      <c r="B2" s="140" t="s">
        <v>171</v>
      </c>
      <c r="C2" s="140"/>
      <c r="D2" s="140"/>
      <c r="E2" s="140"/>
      <c r="F2" s="62" t="s">
        <v>31</v>
      </c>
      <c r="G2" s="63"/>
    </row>
    <row r="3" spans="1:8" ht="31.5" customHeight="1" thickBot="1" x14ac:dyDescent="0.3">
      <c r="A3" s="1" t="s">
        <v>30</v>
      </c>
      <c r="B3" s="2" t="s">
        <v>29</v>
      </c>
      <c r="C3" s="3" t="s">
        <v>28</v>
      </c>
      <c r="D3" s="4" t="s">
        <v>27</v>
      </c>
      <c r="E3" s="64" t="s">
        <v>170</v>
      </c>
      <c r="F3" s="65" t="s">
        <v>26</v>
      </c>
      <c r="G3" s="66" t="s">
        <v>25</v>
      </c>
      <c r="H3" s="67"/>
    </row>
    <row r="4" spans="1:8" ht="23.1" customHeight="1" x14ac:dyDescent="0.25">
      <c r="A4" s="138" t="s">
        <v>169</v>
      </c>
      <c r="B4" s="139"/>
      <c r="C4" s="5"/>
      <c r="D4" s="6"/>
      <c r="E4" s="54"/>
      <c r="F4" s="55"/>
      <c r="G4" s="68"/>
      <c r="H4" s="69"/>
    </row>
    <row r="5" spans="1:8" ht="23.1" customHeight="1" x14ac:dyDescent="0.25">
      <c r="A5" s="7">
        <v>1</v>
      </c>
      <c r="B5" s="8" t="s">
        <v>168</v>
      </c>
      <c r="C5" s="9"/>
      <c r="D5" s="10"/>
      <c r="E5" s="56"/>
      <c r="F5" s="57"/>
      <c r="G5" s="70"/>
      <c r="H5" s="69"/>
    </row>
    <row r="6" spans="1:8" ht="23.1" customHeight="1" x14ac:dyDescent="0.25">
      <c r="A6" s="10">
        <f>ROWS(A6)</f>
        <v>1</v>
      </c>
      <c r="B6" s="11" t="s">
        <v>167</v>
      </c>
      <c r="C6" s="9">
        <v>6</v>
      </c>
      <c r="D6" s="12" t="s">
        <v>162</v>
      </c>
      <c r="E6" s="56"/>
      <c r="F6" s="57"/>
      <c r="G6" s="70"/>
      <c r="H6" s="69"/>
    </row>
    <row r="7" spans="1:8" ht="23.1" customHeight="1" x14ac:dyDescent="0.25">
      <c r="A7" s="10">
        <f>A6+1</f>
        <v>2</v>
      </c>
      <c r="B7" s="11" t="s">
        <v>166</v>
      </c>
      <c r="C7" s="9">
        <v>6</v>
      </c>
      <c r="D7" s="12" t="s">
        <v>162</v>
      </c>
      <c r="E7" s="56"/>
      <c r="F7" s="57"/>
      <c r="G7" s="70"/>
      <c r="H7" s="69"/>
    </row>
    <row r="8" spans="1:8" ht="23.1" customHeight="1" x14ac:dyDescent="0.25">
      <c r="A8" s="10">
        <f>A7+1</f>
        <v>3</v>
      </c>
      <c r="B8" s="11" t="s">
        <v>165</v>
      </c>
      <c r="C8" s="9">
        <v>1</v>
      </c>
      <c r="D8" s="12" t="s">
        <v>164</v>
      </c>
      <c r="E8" s="56"/>
      <c r="F8" s="57"/>
      <c r="G8" s="71"/>
      <c r="H8" s="72"/>
    </row>
    <row r="9" spans="1:8" ht="23.1" customHeight="1" x14ac:dyDescent="0.25">
      <c r="A9" s="10">
        <f>A8+1</f>
        <v>4</v>
      </c>
      <c r="B9" s="13" t="s">
        <v>163</v>
      </c>
      <c r="C9" s="9">
        <v>6</v>
      </c>
      <c r="D9" s="12" t="s">
        <v>162</v>
      </c>
      <c r="E9" s="56"/>
      <c r="F9" s="57"/>
      <c r="G9" s="71"/>
      <c r="H9" s="72"/>
    </row>
    <row r="10" spans="1:8" ht="23.1" customHeight="1" x14ac:dyDescent="0.25">
      <c r="A10" s="10">
        <f>A9+1</f>
        <v>5</v>
      </c>
      <c r="B10" s="13" t="s">
        <v>161</v>
      </c>
      <c r="C10" s="9">
        <v>12</v>
      </c>
      <c r="D10" s="12" t="s">
        <v>157</v>
      </c>
      <c r="E10" s="56"/>
      <c r="F10" s="57"/>
      <c r="G10" s="71" t="s">
        <v>160</v>
      </c>
      <c r="H10" s="72"/>
    </row>
    <row r="11" spans="1:8" ht="23.1" customHeight="1" x14ac:dyDescent="0.25">
      <c r="A11" s="10">
        <f>A10+1</f>
        <v>6</v>
      </c>
      <c r="B11" s="13" t="s">
        <v>159</v>
      </c>
      <c r="C11" s="9">
        <v>6</v>
      </c>
      <c r="D11" s="12" t="s">
        <v>157</v>
      </c>
      <c r="E11" s="56"/>
      <c r="F11" s="57"/>
      <c r="G11" s="71" t="s">
        <v>156</v>
      </c>
      <c r="H11" s="72"/>
    </row>
    <row r="12" spans="1:8" ht="23.1" customHeight="1" x14ac:dyDescent="0.25">
      <c r="A12" s="10">
        <v>7</v>
      </c>
      <c r="B12" s="13" t="s">
        <v>158</v>
      </c>
      <c r="C12" s="9">
        <v>6</v>
      </c>
      <c r="D12" s="12" t="s">
        <v>157</v>
      </c>
      <c r="E12" s="56"/>
      <c r="F12" s="57"/>
      <c r="G12" s="71" t="s">
        <v>156</v>
      </c>
      <c r="H12" s="72"/>
    </row>
    <row r="13" spans="1:8" ht="23.1" customHeight="1" x14ac:dyDescent="0.25">
      <c r="A13" s="10"/>
      <c r="B13" s="14" t="s">
        <v>44</v>
      </c>
      <c r="C13" s="9"/>
      <c r="D13" s="12"/>
      <c r="E13" s="56"/>
      <c r="F13" s="57"/>
      <c r="G13" s="73"/>
      <c r="H13" s="69"/>
    </row>
    <row r="14" spans="1:8" ht="23.1" customHeight="1" x14ac:dyDescent="0.25">
      <c r="A14" s="7">
        <v>2</v>
      </c>
      <c r="B14" s="8" t="s">
        <v>155</v>
      </c>
      <c r="C14" s="9"/>
      <c r="D14" s="10"/>
      <c r="E14" s="56"/>
      <c r="F14" s="57"/>
      <c r="G14" s="70"/>
      <c r="H14" s="72"/>
    </row>
    <row r="15" spans="1:8" ht="23.1" customHeight="1" x14ac:dyDescent="0.25">
      <c r="A15" s="15"/>
      <c r="B15" s="14" t="s">
        <v>154</v>
      </c>
      <c r="C15" s="9"/>
      <c r="D15" s="10"/>
      <c r="E15" s="56"/>
      <c r="F15" s="57"/>
      <c r="G15" s="74"/>
      <c r="H15" s="69"/>
    </row>
    <row r="16" spans="1:8" ht="23.1" customHeight="1" x14ac:dyDescent="0.25">
      <c r="A16" s="16">
        <v>1</v>
      </c>
      <c r="B16" s="11" t="s">
        <v>105</v>
      </c>
      <c r="C16" s="9"/>
      <c r="D16" s="10"/>
      <c r="E16" s="56"/>
      <c r="F16" s="57"/>
      <c r="G16" s="74"/>
    </row>
    <row r="17" spans="1:8" ht="23.1" customHeight="1" x14ac:dyDescent="0.25">
      <c r="A17" s="10">
        <v>1</v>
      </c>
      <c r="B17" s="11" t="s">
        <v>104</v>
      </c>
      <c r="C17" s="17">
        <v>4</v>
      </c>
      <c r="D17" s="18" t="s">
        <v>102</v>
      </c>
      <c r="E17" s="58"/>
      <c r="F17" s="57"/>
      <c r="G17" s="74"/>
    </row>
    <row r="18" spans="1:8" ht="23.1" customHeight="1" x14ac:dyDescent="0.25">
      <c r="A18" s="10">
        <v>2</v>
      </c>
      <c r="B18" s="11" t="s">
        <v>103</v>
      </c>
      <c r="C18" s="17">
        <v>28</v>
      </c>
      <c r="D18" s="18" t="s">
        <v>102</v>
      </c>
      <c r="E18" s="58"/>
      <c r="F18" s="57"/>
      <c r="G18" s="74"/>
      <c r="H18" s="75"/>
    </row>
    <row r="19" spans="1:8" ht="23.1" customHeight="1" x14ac:dyDescent="0.25">
      <c r="A19" s="10">
        <v>3</v>
      </c>
      <c r="B19" s="11" t="s">
        <v>101</v>
      </c>
      <c r="C19" s="17">
        <v>32</v>
      </c>
      <c r="D19" s="18" t="s">
        <v>68</v>
      </c>
      <c r="E19" s="58"/>
      <c r="F19" s="57"/>
      <c r="G19" s="70"/>
      <c r="H19" s="76"/>
    </row>
    <row r="20" spans="1:8" ht="23.1" customHeight="1" x14ac:dyDescent="0.25">
      <c r="A20" s="10">
        <v>4</v>
      </c>
      <c r="B20" s="11" t="s">
        <v>51</v>
      </c>
      <c r="C20" s="17">
        <v>1</v>
      </c>
      <c r="D20" s="18" t="s">
        <v>35</v>
      </c>
      <c r="E20" s="58"/>
      <c r="F20" s="57"/>
      <c r="G20" s="71"/>
      <c r="H20" s="76"/>
    </row>
    <row r="21" spans="1:8" ht="23.1" customHeight="1" x14ac:dyDescent="0.25">
      <c r="A21" s="10">
        <v>5</v>
      </c>
      <c r="B21" s="11" t="s">
        <v>50</v>
      </c>
      <c r="C21" s="17">
        <v>1</v>
      </c>
      <c r="D21" s="18" t="s">
        <v>35</v>
      </c>
      <c r="E21" s="58"/>
      <c r="F21" s="57"/>
      <c r="G21" s="71"/>
      <c r="H21" s="76"/>
    </row>
    <row r="22" spans="1:8" ht="23.1" customHeight="1" x14ac:dyDescent="0.25">
      <c r="A22" s="16">
        <v>2</v>
      </c>
      <c r="B22" s="11" t="s">
        <v>100</v>
      </c>
      <c r="C22" s="13"/>
      <c r="D22" s="13"/>
      <c r="E22" s="58"/>
      <c r="F22" s="57"/>
      <c r="G22" s="70"/>
      <c r="H22" s="75"/>
    </row>
    <row r="23" spans="1:8" ht="23.1" customHeight="1" x14ac:dyDescent="0.25">
      <c r="A23" s="10">
        <v>1</v>
      </c>
      <c r="B23" s="11" t="s">
        <v>99</v>
      </c>
      <c r="C23" s="17">
        <v>120</v>
      </c>
      <c r="D23" s="18" t="s">
        <v>59</v>
      </c>
      <c r="E23" s="58"/>
      <c r="F23" s="57"/>
      <c r="G23" s="70"/>
      <c r="H23" s="76"/>
    </row>
    <row r="24" spans="1:8" ht="23.1" customHeight="1" x14ac:dyDescent="0.25">
      <c r="A24" s="10">
        <v>2</v>
      </c>
      <c r="B24" s="11" t="s">
        <v>98</v>
      </c>
      <c r="C24" s="17">
        <v>100</v>
      </c>
      <c r="D24" s="18" t="s">
        <v>59</v>
      </c>
      <c r="E24" s="58"/>
      <c r="F24" s="57"/>
      <c r="G24" s="70"/>
      <c r="H24" s="76"/>
    </row>
    <row r="25" spans="1:8" ht="23.1" customHeight="1" x14ac:dyDescent="0.25">
      <c r="A25" s="10">
        <v>3</v>
      </c>
      <c r="B25" s="11" t="s">
        <v>97</v>
      </c>
      <c r="C25" s="17">
        <v>220</v>
      </c>
      <c r="D25" s="18" t="s">
        <v>59</v>
      </c>
      <c r="E25" s="58"/>
      <c r="F25" s="57"/>
      <c r="G25" s="71"/>
      <c r="H25" s="75"/>
    </row>
    <row r="26" spans="1:8" ht="23.1" customHeight="1" x14ac:dyDescent="0.25">
      <c r="A26" s="10">
        <v>4</v>
      </c>
      <c r="B26" s="11" t="s">
        <v>96</v>
      </c>
      <c r="C26" s="17">
        <v>190</v>
      </c>
      <c r="D26" s="18" t="s">
        <v>59</v>
      </c>
      <c r="E26" s="58"/>
      <c r="F26" s="57"/>
      <c r="G26" s="77"/>
      <c r="H26" s="76"/>
    </row>
    <row r="27" spans="1:8" ht="23.1" customHeight="1" x14ac:dyDescent="0.25">
      <c r="A27" s="10">
        <v>5</v>
      </c>
      <c r="B27" s="11" t="s">
        <v>95</v>
      </c>
      <c r="C27" s="17">
        <v>270</v>
      </c>
      <c r="D27" s="18" t="s">
        <v>59</v>
      </c>
      <c r="E27" s="58"/>
      <c r="F27" s="57"/>
      <c r="G27" s="74"/>
      <c r="H27" s="76"/>
    </row>
    <row r="28" spans="1:8" ht="23.1" customHeight="1" x14ac:dyDescent="0.25">
      <c r="A28" s="10">
        <v>6</v>
      </c>
      <c r="B28" s="11" t="s">
        <v>94</v>
      </c>
      <c r="C28" s="17">
        <v>90</v>
      </c>
      <c r="D28" s="18" t="s">
        <v>59</v>
      </c>
      <c r="E28" s="58"/>
      <c r="F28" s="57"/>
      <c r="G28" s="70"/>
      <c r="H28" s="76"/>
    </row>
    <row r="29" spans="1:8" s="78" customFormat="1" ht="23.1" customHeight="1" x14ac:dyDescent="0.25">
      <c r="A29" s="10">
        <v>7</v>
      </c>
      <c r="B29" s="11" t="s">
        <v>93</v>
      </c>
      <c r="C29" s="17">
        <v>80</v>
      </c>
      <c r="D29" s="18" t="s">
        <v>59</v>
      </c>
      <c r="E29" s="58"/>
      <c r="F29" s="57"/>
      <c r="G29" s="70"/>
      <c r="H29" s="76"/>
    </row>
    <row r="30" spans="1:8" ht="23.1" customHeight="1" x14ac:dyDescent="0.25">
      <c r="A30" s="10">
        <v>8</v>
      </c>
      <c r="B30" s="11" t="s">
        <v>92</v>
      </c>
      <c r="C30" s="17">
        <v>115</v>
      </c>
      <c r="D30" s="18" t="s">
        <v>59</v>
      </c>
      <c r="E30" s="58"/>
      <c r="F30" s="57"/>
      <c r="G30" s="70"/>
      <c r="H30" s="76"/>
    </row>
    <row r="31" spans="1:8" ht="23.1" customHeight="1" x14ac:dyDescent="0.25">
      <c r="A31" s="10">
        <v>9</v>
      </c>
      <c r="B31" s="11" t="s">
        <v>91</v>
      </c>
      <c r="C31" s="17">
        <v>5</v>
      </c>
      <c r="D31" s="18" t="s">
        <v>56</v>
      </c>
      <c r="E31" s="58"/>
      <c r="F31" s="57"/>
      <c r="G31" s="70"/>
      <c r="H31" s="76"/>
    </row>
    <row r="32" spans="1:8" ht="23.1" customHeight="1" x14ac:dyDescent="0.25">
      <c r="A32" s="10">
        <v>10</v>
      </c>
      <c r="B32" s="11" t="s">
        <v>90</v>
      </c>
      <c r="C32" s="17">
        <v>5</v>
      </c>
      <c r="D32" s="18" t="s">
        <v>56</v>
      </c>
      <c r="E32" s="58"/>
      <c r="F32" s="57"/>
      <c r="G32" s="70"/>
      <c r="H32" s="76"/>
    </row>
    <row r="33" spans="1:8" ht="23.1" customHeight="1" x14ac:dyDescent="0.25">
      <c r="A33" s="10">
        <v>11</v>
      </c>
      <c r="B33" s="11" t="s">
        <v>89</v>
      </c>
      <c r="C33" s="17">
        <v>4</v>
      </c>
      <c r="D33" s="18" t="s">
        <v>82</v>
      </c>
      <c r="E33" s="58"/>
      <c r="F33" s="57"/>
      <c r="G33" s="70"/>
      <c r="H33" s="76"/>
    </row>
    <row r="34" spans="1:8" ht="23.1" customHeight="1" x14ac:dyDescent="0.25">
      <c r="A34" s="10">
        <v>12</v>
      </c>
      <c r="B34" s="11" t="s">
        <v>88</v>
      </c>
      <c r="C34" s="17">
        <v>6</v>
      </c>
      <c r="D34" s="18" t="s">
        <v>82</v>
      </c>
      <c r="E34" s="58"/>
      <c r="F34" s="57"/>
      <c r="G34" s="70"/>
      <c r="H34" s="76"/>
    </row>
    <row r="35" spans="1:8" ht="23.1" customHeight="1" x14ac:dyDescent="0.25">
      <c r="A35" s="10">
        <v>13</v>
      </c>
      <c r="B35" s="11" t="s">
        <v>87</v>
      </c>
      <c r="C35" s="17">
        <v>72</v>
      </c>
      <c r="D35" s="18" t="s">
        <v>82</v>
      </c>
      <c r="E35" s="58"/>
      <c r="F35" s="57"/>
      <c r="G35" s="70"/>
      <c r="H35" s="76"/>
    </row>
    <row r="36" spans="1:8" ht="23.1" customHeight="1" x14ac:dyDescent="0.25">
      <c r="A36" s="10">
        <v>14</v>
      </c>
      <c r="B36" s="11" t="s">
        <v>86</v>
      </c>
      <c r="C36" s="17">
        <v>1</v>
      </c>
      <c r="D36" s="18" t="s">
        <v>35</v>
      </c>
      <c r="E36" s="58"/>
      <c r="F36" s="57"/>
      <c r="G36" s="70"/>
      <c r="H36" s="76"/>
    </row>
    <row r="37" spans="1:8" ht="23.1" customHeight="1" x14ac:dyDescent="0.25">
      <c r="A37" s="10">
        <v>15</v>
      </c>
      <c r="B37" s="11" t="s">
        <v>85</v>
      </c>
      <c r="C37" s="17">
        <v>32</v>
      </c>
      <c r="D37" s="18" t="s">
        <v>56</v>
      </c>
      <c r="E37" s="58"/>
      <c r="F37" s="57"/>
      <c r="G37" s="70"/>
      <c r="H37" s="76"/>
    </row>
    <row r="38" spans="1:8" ht="23.1" customHeight="1" x14ac:dyDescent="0.25">
      <c r="A38" s="10">
        <v>16</v>
      </c>
      <c r="B38" s="11" t="s">
        <v>84</v>
      </c>
      <c r="C38" s="17">
        <v>1</v>
      </c>
      <c r="D38" s="18" t="s">
        <v>35</v>
      </c>
      <c r="E38" s="58"/>
      <c r="F38" s="57"/>
      <c r="G38" s="70"/>
      <c r="H38" s="76"/>
    </row>
    <row r="39" spans="1:8" ht="23.1" customHeight="1" x14ac:dyDescent="0.25">
      <c r="A39" s="10">
        <v>17</v>
      </c>
      <c r="B39" s="11" t="s">
        <v>83</v>
      </c>
      <c r="C39" s="17">
        <v>1</v>
      </c>
      <c r="D39" s="18" t="s">
        <v>82</v>
      </c>
      <c r="E39" s="58"/>
      <c r="F39" s="57"/>
      <c r="G39" s="70"/>
      <c r="H39" s="76"/>
    </row>
    <row r="40" spans="1:8" ht="23.1" customHeight="1" x14ac:dyDescent="0.25">
      <c r="A40" s="10">
        <v>18</v>
      </c>
      <c r="B40" s="11" t="s">
        <v>81</v>
      </c>
      <c r="C40" s="17">
        <v>32</v>
      </c>
      <c r="D40" s="18" t="s">
        <v>68</v>
      </c>
      <c r="E40" s="58"/>
      <c r="F40" s="57"/>
      <c r="G40" s="70"/>
      <c r="H40" s="76"/>
    </row>
    <row r="41" spans="1:8" ht="23.1" customHeight="1" x14ac:dyDescent="0.25">
      <c r="A41" s="10">
        <v>19</v>
      </c>
      <c r="B41" s="11" t="s">
        <v>80</v>
      </c>
      <c r="C41" s="17">
        <v>1</v>
      </c>
      <c r="D41" s="18" t="s">
        <v>35</v>
      </c>
      <c r="E41" s="58"/>
      <c r="F41" s="57"/>
      <c r="G41" s="70"/>
      <c r="H41" s="76"/>
    </row>
    <row r="42" spans="1:8" ht="23.1" customHeight="1" x14ac:dyDescent="0.25">
      <c r="A42" s="10">
        <v>20</v>
      </c>
      <c r="B42" s="11" t="s">
        <v>79</v>
      </c>
      <c r="C42" s="17">
        <v>1</v>
      </c>
      <c r="D42" s="18" t="s">
        <v>35</v>
      </c>
      <c r="E42" s="58"/>
      <c r="F42" s="57"/>
      <c r="G42" s="74"/>
      <c r="H42" s="76"/>
    </row>
    <row r="43" spans="1:8" ht="23.1" customHeight="1" x14ac:dyDescent="0.25">
      <c r="A43" s="10">
        <v>21</v>
      </c>
      <c r="B43" s="11" t="s">
        <v>78</v>
      </c>
      <c r="C43" s="17">
        <v>1</v>
      </c>
      <c r="D43" s="18" t="s">
        <v>35</v>
      </c>
      <c r="E43" s="58"/>
      <c r="F43" s="57"/>
      <c r="G43" s="74"/>
      <c r="H43" s="76"/>
    </row>
    <row r="44" spans="1:8" ht="23.1" customHeight="1" x14ac:dyDescent="0.25">
      <c r="A44" s="10">
        <v>22</v>
      </c>
      <c r="B44" s="11" t="s">
        <v>77</v>
      </c>
      <c r="C44" s="17">
        <v>1</v>
      </c>
      <c r="D44" s="18" t="s">
        <v>35</v>
      </c>
      <c r="E44" s="58"/>
      <c r="F44" s="57"/>
      <c r="G44" s="70"/>
      <c r="H44" s="76"/>
    </row>
    <row r="45" spans="1:8" ht="23.1" customHeight="1" x14ac:dyDescent="0.25">
      <c r="A45" s="10">
        <v>23</v>
      </c>
      <c r="B45" s="11" t="s">
        <v>51</v>
      </c>
      <c r="C45" s="17">
        <v>1</v>
      </c>
      <c r="D45" s="18" t="s">
        <v>35</v>
      </c>
      <c r="E45" s="58"/>
      <c r="F45" s="57"/>
      <c r="G45" s="70"/>
      <c r="H45" s="76"/>
    </row>
    <row r="46" spans="1:8" ht="23.1" customHeight="1" x14ac:dyDescent="0.25">
      <c r="A46" s="10">
        <v>24</v>
      </c>
      <c r="B46" s="11" t="s">
        <v>50</v>
      </c>
      <c r="C46" s="17">
        <v>1</v>
      </c>
      <c r="D46" s="18" t="s">
        <v>35</v>
      </c>
      <c r="E46" s="58"/>
      <c r="F46" s="57"/>
      <c r="G46" s="70"/>
      <c r="H46" s="76"/>
    </row>
    <row r="47" spans="1:8" ht="23.1" customHeight="1" x14ac:dyDescent="0.25">
      <c r="A47" s="16">
        <v>3</v>
      </c>
      <c r="B47" s="11" t="s">
        <v>76</v>
      </c>
      <c r="C47" s="13"/>
      <c r="D47" s="13"/>
      <c r="E47" s="58"/>
      <c r="F47" s="57"/>
      <c r="G47" s="70"/>
      <c r="H47" s="76"/>
    </row>
    <row r="48" spans="1:8" ht="23.1" customHeight="1" x14ac:dyDescent="0.25">
      <c r="A48" s="10">
        <v>1</v>
      </c>
      <c r="B48" s="11" t="s">
        <v>75</v>
      </c>
      <c r="C48" s="17">
        <v>145</v>
      </c>
      <c r="D48" s="18" t="s">
        <v>59</v>
      </c>
      <c r="E48" s="58"/>
      <c r="F48" s="57"/>
      <c r="G48" s="70"/>
      <c r="H48" s="76"/>
    </row>
    <row r="49" spans="1:8" ht="23.1" customHeight="1" x14ac:dyDescent="0.25">
      <c r="A49" s="10">
        <v>2</v>
      </c>
      <c r="B49" s="13" t="s">
        <v>74</v>
      </c>
      <c r="C49" s="17">
        <v>120</v>
      </c>
      <c r="D49" s="18" t="s">
        <v>59</v>
      </c>
      <c r="E49" s="58"/>
      <c r="F49" s="57"/>
      <c r="G49" s="70"/>
      <c r="H49" s="76"/>
    </row>
    <row r="50" spans="1:8" ht="23.1" customHeight="1" x14ac:dyDescent="0.25">
      <c r="A50" s="10">
        <v>3</v>
      </c>
      <c r="B50" s="13" t="s">
        <v>73</v>
      </c>
      <c r="C50" s="17">
        <v>250</v>
      </c>
      <c r="D50" s="18" t="s">
        <v>59</v>
      </c>
      <c r="E50" s="58"/>
      <c r="F50" s="57"/>
      <c r="G50" s="70"/>
      <c r="H50" s="76"/>
    </row>
    <row r="51" spans="1:8" ht="23.1" customHeight="1" x14ac:dyDescent="0.25">
      <c r="A51" s="10">
        <v>4</v>
      </c>
      <c r="B51" s="13" t="s">
        <v>72</v>
      </c>
      <c r="C51" s="17">
        <v>210</v>
      </c>
      <c r="D51" s="18" t="s">
        <v>59</v>
      </c>
      <c r="E51" s="58"/>
      <c r="F51" s="57"/>
      <c r="G51" s="70"/>
      <c r="H51" s="76"/>
    </row>
    <row r="52" spans="1:8" ht="23.1" customHeight="1" x14ac:dyDescent="0.25">
      <c r="A52" s="10">
        <v>5</v>
      </c>
      <c r="B52" s="13" t="s">
        <v>71</v>
      </c>
      <c r="C52" s="17">
        <v>300</v>
      </c>
      <c r="D52" s="18" t="s">
        <v>59</v>
      </c>
      <c r="E52" s="58"/>
      <c r="F52" s="57"/>
      <c r="G52" s="70"/>
      <c r="H52" s="76"/>
    </row>
    <row r="53" spans="1:8" ht="23.1" customHeight="1" x14ac:dyDescent="0.25">
      <c r="A53" s="10">
        <v>7</v>
      </c>
      <c r="B53" s="11" t="s">
        <v>70</v>
      </c>
      <c r="C53" s="17">
        <v>1</v>
      </c>
      <c r="D53" s="18" t="s">
        <v>35</v>
      </c>
      <c r="E53" s="58"/>
      <c r="F53" s="57"/>
      <c r="G53" s="70"/>
      <c r="H53" s="76"/>
    </row>
    <row r="54" spans="1:8" ht="23.1" customHeight="1" x14ac:dyDescent="0.25">
      <c r="A54" s="10">
        <v>8</v>
      </c>
      <c r="B54" s="11" t="s">
        <v>69</v>
      </c>
      <c r="C54" s="17">
        <v>32</v>
      </c>
      <c r="D54" s="18" t="s">
        <v>68</v>
      </c>
      <c r="E54" s="58"/>
      <c r="F54" s="57"/>
      <c r="G54" s="70"/>
      <c r="H54" s="76"/>
    </row>
    <row r="55" spans="1:8" ht="23.1" customHeight="1" x14ac:dyDescent="0.25">
      <c r="A55" s="10">
        <v>9</v>
      </c>
      <c r="B55" s="11" t="s">
        <v>51</v>
      </c>
      <c r="C55" s="17">
        <v>1</v>
      </c>
      <c r="D55" s="18" t="s">
        <v>35</v>
      </c>
      <c r="E55" s="58"/>
      <c r="F55" s="57"/>
      <c r="G55" s="70"/>
      <c r="H55" s="76"/>
    </row>
    <row r="56" spans="1:8" ht="23.1" customHeight="1" x14ac:dyDescent="0.25">
      <c r="A56" s="10">
        <v>10</v>
      </c>
      <c r="B56" s="11" t="s">
        <v>50</v>
      </c>
      <c r="C56" s="17">
        <v>1</v>
      </c>
      <c r="D56" s="18" t="s">
        <v>35</v>
      </c>
      <c r="E56" s="58"/>
      <c r="F56" s="57"/>
      <c r="G56" s="70"/>
      <c r="H56" s="76"/>
    </row>
    <row r="57" spans="1:8" ht="23.1" customHeight="1" x14ac:dyDescent="0.25">
      <c r="A57" s="16">
        <v>4</v>
      </c>
      <c r="B57" s="11" t="s">
        <v>67</v>
      </c>
      <c r="C57" s="13"/>
      <c r="D57" s="13"/>
      <c r="E57" s="58"/>
      <c r="F57" s="57"/>
      <c r="G57" s="70"/>
      <c r="H57" s="76"/>
    </row>
    <row r="58" spans="1:8" ht="23.1" customHeight="1" x14ac:dyDescent="0.25">
      <c r="A58" s="10">
        <v>1</v>
      </c>
      <c r="B58" s="11" t="s">
        <v>66</v>
      </c>
      <c r="C58" s="17">
        <v>292</v>
      </c>
      <c r="D58" s="18" t="s">
        <v>59</v>
      </c>
      <c r="E58" s="58"/>
      <c r="F58" s="57"/>
      <c r="G58" s="70"/>
      <c r="H58" s="76"/>
    </row>
    <row r="59" spans="1:8" ht="23.1" customHeight="1" x14ac:dyDescent="0.25">
      <c r="A59" s="10">
        <v>2</v>
      </c>
      <c r="B59" s="11" t="s">
        <v>65</v>
      </c>
      <c r="C59" s="17">
        <v>300</v>
      </c>
      <c r="D59" s="18" t="s">
        <v>59</v>
      </c>
      <c r="E59" s="58"/>
      <c r="F59" s="57"/>
      <c r="G59" s="70"/>
      <c r="H59" s="76"/>
    </row>
    <row r="60" spans="1:8" ht="23.1" customHeight="1" x14ac:dyDescent="0.25">
      <c r="A60" s="10">
        <v>3</v>
      </c>
      <c r="B60" s="11" t="s">
        <v>64</v>
      </c>
      <c r="C60" s="17">
        <v>345</v>
      </c>
      <c r="D60" s="18" t="s">
        <v>59</v>
      </c>
      <c r="E60" s="58"/>
      <c r="F60" s="57"/>
      <c r="G60" s="70"/>
      <c r="H60" s="76"/>
    </row>
    <row r="61" spans="1:8" ht="23.1" customHeight="1" x14ac:dyDescent="0.25">
      <c r="A61" s="10">
        <v>4</v>
      </c>
      <c r="B61" s="11" t="s">
        <v>63</v>
      </c>
      <c r="C61" s="17">
        <v>345</v>
      </c>
      <c r="D61" s="18" t="s">
        <v>59</v>
      </c>
      <c r="E61" s="58"/>
      <c r="F61" s="57"/>
      <c r="G61" s="70"/>
      <c r="H61" s="76"/>
    </row>
    <row r="62" spans="1:8" ht="23.1" customHeight="1" x14ac:dyDescent="0.25">
      <c r="A62" s="10">
        <v>5</v>
      </c>
      <c r="B62" s="11" t="s">
        <v>62</v>
      </c>
      <c r="C62" s="17">
        <v>5</v>
      </c>
      <c r="D62" s="18" t="s">
        <v>56</v>
      </c>
      <c r="E62" s="58"/>
      <c r="F62" s="57"/>
      <c r="G62" s="70"/>
      <c r="H62" s="76"/>
    </row>
    <row r="63" spans="1:8" ht="23.1" customHeight="1" x14ac:dyDescent="0.25">
      <c r="A63" s="10">
        <v>6</v>
      </c>
      <c r="B63" s="11" t="s">
        <v>61</v>
      </c>
      <c r="C63" s="17">
        <v>160</v>
      </c>
      <c r="D63" s="18" t="s">
        <v>59</v>
      </c>
      <c r="E63" s="58"/>
      <c r="F63" s="57"/>
      <c r="G63" s="70"/>
      <c r="H63" s="76"/>
    </row>
    <row r="64" spans="1:8" ht="23.1" customHeight="1" x14ac:dyDescent="0.25">
      <c r="A64" s="10">
        <v>7</v>
      </c>
      <c r="B64" s="11" t="s">
        <v>60</v>
      </c>
      <c r="C64" s="17">
        <v>200</v>
      </c>
      <c r="D64" s="18" t="s">
        <v>59</v>
      </c>
      <c r="E64" s="58"/>
      <c r="F64" s="57"/>
      <c r="G64" s="70"/>
      <c r="H64" s="75"/>
    </row>
    <row r="65" spans="1:8" ht="23.1" customHeight="1" x14ac:dyDescent="0.25">
      <c r="A65" s="10">
        <v>8</v>
      </c>
      <c r="B65" s="11" t="s">
        <v>58</v>
      </c>
      <c r="C65" s="17">
        <v>32</v>
      </c>
      <c r="D65" s="18" t="s">
        <v>56</v>
      </c>
      <c r="E65" s="58"/>
      <c r="F65" s="57"/>
      <c r="G65" s="70"/>
      <c r="H65" s="76"/>
    </row>
    <row r="66" spans="1:8" ht="23.1" customHeight="1" x14ac:dyDescent="0.25">
      <c r="A66" s="10">
        <v>9</v>
      </c>
      <c r="B66" s="11" t="s">
        <v>114</v>
      </c>
      <c r="C66" s="17">
        <v>6</v>
      </c>
      <c r="D66" s="18" t="s">
        <v>56</v>
      </c>
      <c r="E66" s="58"/>
      <c r="F66" s="57"/>
      <c r="G66" s="70"/>
      <c r="H66" s="76"/>
    </row>
    <row r="67" spans="1:8" ht="23.1" customHeight="1" x14ac:dyDescent="0.25">
      <c r="A67" s="10">
        <v>10</v>
      </c>
      <c r="B67" s="11" t="s">
        <v>55</v>
      </c>
      <c r="C67" s="17">
        <v>1</v>
      </c>
      <c r="D67" s="18" t="s">
        <v>35</v>
      </c>
      <c r="E67" s="58"/>
      <c r="F67" s="57"/>
      <c r="G67" s="70"/>
      <c r="H67" s="76"/>
    </row>
    <row r="68" spans="1:8" ht="23.1" customHeight="1" x14ac:dyDescent="0.25">
      <c r="A68" s="10">
        <v>11</v>
      </c>
      <c r="B68" s="11" t="s">
        <v>54</v>
      </c>
      <c r="C68" s="17">
        <v>1</v>
      </c>
      <c r="D68" s="18" t="s">
        <v>35</v>
      </c>
      <c r="E68" s="58"/>
      <c r="F68" s="57"/>
      <c r="G68" s="70"/>
      <c r="H68" s="76"/>
    </row>
    <row r="69" spans="1:8" ht="23.1" customHeight="1" x14ac:dyDescent="0.25">
      <c r="A69" s="10">
        <v>12</v>
      </c>
      <c r="B69" s="11" t="s">
        <v>53</v>
      </c>
      <c r="C69" s="17">
        <v>1</v>
      </c>
      <c r="D69" s="18" t="s">
        <v>35</v>
      </c>
      <c r="E69" s="58"/>
      <c r="F69" s="57"/>
      <c r="G69" s="70"/>
      <c r="H69" s="76"/>
    </row>
    <row r="70" spans="1:8" ht="23.1" customHeight="1" x14ac:dyDescent="0.25">
      <c r="A70" s="10">
        <v>13</v>
      </c>
      <c r="B70" s="11" t="s">
        <v>52</v>
      </c>
      <c r="C70" s="17">
        <v>1</v>
      </c>
      <c r="D70" s="18" t="s">
        <v>35</v>
      </c>
      <c r="E70" s="58"/>
      <c r="F70" s="57"/>
      <c r="G70" s="70"/>
      <c r="H70" s="76"/>
    </row>
    <row r="71" spans="1:8" ht="23.1" customHeight="1" x14ac:dyDescent="0.25">
      <c r="A71" s="10">
        <v>14</v>
      </c>
      <c r="B71" s="11" t="s">
        <v>51</v>
      </c>
      <c r="C71" s="17">
        <v>1</v>
      </c>
      <c r="D71" s="18" t="s">
        <v>35</v>
      </c>
      <c r="E71" s="58"/>
      <c r="F71" s="57"/>
      <c r="G71" s="70"/>
      <c r="H71" s="76"/>
    </row>
    <row r="72" spans="1:8" ht="23.1" customHeight="1" x14ac:dyDescent="0.25">
      <c r="A72" s="10">
        <v>15</v>
      </c>
      <c r="B72" s="11" t="s">
        <v>50</v>
      </c>
      <c r="C72" s="17">
        <v>1</v>
      </c>
      <c r="D72" s="18" t="s">
        <v>35</v>
      </c>
      <c r="E72" s="58"/>
      <c r="F72" s="57"/>
      <c r="G72" s="70"/>
      <c r="H72" s="76"/>
    </row>
    <row r="73" spans="1:8" ht="23.1" customHeight="1" x14ac:dyDescent="0.25">
      <c r="A73" s="10"/>
      <c r="B73" s="11" t="s">
        <v>34</v>
      </c>
      <c r="C73" s="13"/>
      <c r="D73" s="13"/>
      <c r="E73" s="58"/>
      <c r="F73" s="57"/>
      <c r="G73" s="70"/>
      <c r="H73" s="76"/>
    </row>
    <row r="74" spans="1:8" ht="23.1" customHeight="1" x14ac:dyDescent="0.25">
      <c r="A74" s="15"/>
      <c r="B74" s="14" t="s">
        <v>19</v>
      </c>
      <c r="C74" s="13"/>
      <c r="D74" s="13"/>
      <c r="E74" s="58"/>
      <c r="F74" s="57"/>
      <c r="G74" s="70"/>
      <c r="H74" s="76"/>
    </row>
    <row r="75" spans="1:8" ht="23.1" customHeight="1" x14ac:dyDescent="0.25">
      <c r="A75" s="16">
        <v>1</v>
      </c>
      <c r="B75" s="11" t="s">
        <v>105</v>
      </c>
      <c r="C75" s="9"/>
      <c r="D75" s="10"/>
      <c r="E75" s="56"/>
      <c r="F75" s="57"/>
      <c r="G75" s="74"/>
      <c r="H75" s="76"/>
    </row>
    <row r="76" spans="1:8" ht="23.1" customHeight="1" x14ac:dyDescent="0.25">
      <c r="A76" s="10">
        <v>1</v>
      </c>
      <c r="B76" s="11" t="s">
        <v>104</v>
      </c>
      <c r="C76" s="17">
        <v>4</v>
      </c>
      <c r="D76" s="18" t="s">
        <v>102</v>
      </c>
      <c r="E76" s="58"/>
      <c r="F76" s="57"/>
      <c r="G76" s="74"/>
      <c r="H76" s="76"/>
    </row>
    <row r="77" spans="1:8" ht="23.1" customHeight="1" x14ac:dyDescent="0.25">
      <c r="A77" s="10">
        <v>2</v>
      </c>
      <c r="B77" s="11" t="s">
        <v>103</v>
      </c>
      <c r="C77" s="17">
        <v>29</v>
      </c>
      <c r="D77" s="18" t="s">
        <v>102</v>
      </c>
      <c r="E77" s="58"/>
      <c r="F77" s="57"/>
      <c r="G77" s="74"/>
      <c r="H77" s="76"/>
    </row>
    <row r="78" spans="1:8" ht="23.1" customHeight="1" x14ac:dyDescent="0.25">
      <c r="A78" s="10">
        <v>3</v>
      </c>
      <c r="B78" s="11" t="s">
        <v>150</v>
      </c>
      <c r="C78" s="17">
        <v>33</v>
      </c>
      <c r="D78" s="18" t="s">
        <v>68</v>
      </c>
      <c r="E78" s="58"/>
      <c r="F78" s="57"/>
      <c r="G78" s="70"/>
      <c r="H78" s="76"/>
    </row>
    <row r="79" spans="1:8" ht="23.1" customHeight="1" x14ac:dyDescent="0.25">
      <c r="A79" s="10">
        <v>4</v>
      </c>
      <c r="B79" s="11" t="s">
        <v>109</v>
      </c>
      <c r="C79" s="17">
        <v>1</v>
      </c>
      <c r="D79" s="18" t="s">
        <v>35</v>
      </c>
      <c r="E79" s="58"/>
      <c r="F79" s="57"/>
      <c r="G79" s="71"/>
      <c r="H79" s="76"/>
    </row>
    <row r="80" spans="1:8" ht="23.1" customHeight="1" x14ac:dyDescent="0.25">
      <c r="A80" s="10">
        <v>5</v>
      </c>
      <c r="B80" s="11" t="s">
        <v>108</v>
      </c>
      <c r="C80" s="17">
        <v>1</v>
      </c>
      <c r="D80" s="18" t="s">
        <v>35</v>
      </c>
      <c r="E80" s="58"/>
      <c r="F80" s="57"/>
      <c r="G80" s="71"/>
      <c r="H80" s="76"/>
    </row>
    <row r="81" spans="1:8" ht="23.1" customHeight="1" x14ac:dyDescent="0.25">
      <c r="A81" s="16">
        <v>2</v>
      </c>
      <c r="B81" s="11" t="s">
        <v>149</v>
      </c>
      <c r="C81" s="13"/>
      <c r="D81" s="13"/>
      <c r="E81" s="58"/>
      <c r="F81" s="57"/>
      <c r="G81" s="70"/>
      <c r="H81" s="76"/>
    </row>
    <row r="82" spans="1:8" ht="23.1" customHeight="1" x14ac:dyDescent="0.25">
      <c r="A82" s="10">
        <v>1</v>
      </c>
      <c r="B82" s="11" t="s">
        <v>148</v>
      </c>
      <c r="C82" s="17">
        <v>120</v>
      </c>
      <c r="D82" s="18" t="s">
        <v>59</v>
      </c>
      <c r="E82" s="58"/>
      <c r="F82" s="57"/>
      <c r="G82" s="70"/>
      <c r="H82" s="79"/>
    </row>
    <row r="83" spans="1:8" ht="23.1" customHeight="1" x14ac:dyDescent="0.25">
      <c r="A83" s="10">
        <v>2</v>
      </c>
      <c r="B83" s="11" t="s">
        <v>147</v>
      </c>
      <c r="C83" s="17">
        <v>100</v>
      </c>
      <c r="D83" s="18" t="s">
        <v>59</v>
      </c>
      <c r="E83" s="58"/>
      <c r="F83" s="57"/>
      <c r="G83" s="70"/>
      <c r="H83" s="69"/>
    </row>
    <row r="84" spans="1:8" ht="23.1" customHeight="1" x14ac:dyDescent="0.25">
      <c r="A84" s="10">
        <v>3</v>
      </c>
      <c r="B84" s="11" t="s">
        <v>146</v>
      </c>
      <c r="C84" s="17">
        <v>220</v>
      </c>
      <c r="D84" s="18" t="s">
        <v>59</v>
      </c>
      <c r="E84" s="58"/>
      <c r="F84" s="57"/>
      <c r="G84" s="71"/>
    </row>
    <row r="85" spans="1:8" ht="23.1" customHeight="1" x14ac:dyDescent="0.25">
      <c r="A85" s="10">
        <v>4</v>
      </c>
      <c r="B85" s="11" t="s">
        <v>145</v>
      </c>
      <c r="C85" s="17">
        <v>190</v>
      </c>
      <c r="D85" s="18" t="s">
        <v>59</v>
      </c>
      <c r="E85" s="58"/>
      <c r="F85" s="57"/>
      <c r="G85" s="77"/>
    </row>
    <row r="86" spans="1:8" ht="23.1" customHeight="1" x14ac:dyDescent="0.25">
      <c r="A86" s="10">
        <v>5</v>
      </c>
      <c r="B86" s="11" t="s">
        <v>144</v>
      </c>
      <c r="C86" s="17">
        <v>270</v>
      </c>
      <c r="D86" s="18" t="s">
        <v>59</v>
      </c>
      <c r="E86" s="58"/>
      <c r="F86" s="57"/>
      <c r="G86" s="74"/>
    </row>
    <row r="87" spans="1:8" ht="23.1" customHeight="1" x14ac:dyDescent="0.25">
      <c r="A87" s="10">
        <v>6</v>
      </c>
      <c r="B87" s="11" t="s">
        <v>143</v>
      </c>
      <c r="C87" s="17">
        <v>90</v>
      </c>
      <c r="D87" s="18" t="s">
        <v>59</v>
      </c>
      <c r="E87" s="58"/>
      <c r="F87" s="57"/>
      <c r="G87" s="70"/>
    </row>
    <row r="88" spans="1:8" ht="23.1" customHeight="1" x14ac:dyDescent="0.25">
      <c r="A88" s="10">
        <v>7</v>
      </c>
      <c r="B88" s="11" t="s">
        <v>142</v>
      </c>
      <c r="C88" s="17">
        <v>80</v>
      </c>
      <c r="D88" s="18" t="s">
        <v>59</v>
      </c>
      <c r="E88" s="58"/>
      <c r="F88" s="57"/>
      <c r="G88" s="70"/>
      <c r="H88" s="69"/>
    </row>
    <row r="89" spans="1:8" ht="23.1" customHeight="1" x14ac:dyDescent="0.25">
      <c r="A89" s="10">
        <v>8</v>
      </c>
      <c r="B89" s="11" t="s">
        <v>141</v>
      </c>
      <c r="C89" s="17">
        <v>115</v>
      </c>
      <c r="D89" s="18" t="s">
        <v>59</v>
      </c>
      <c r="E89" s="58"/>
      <c r="F89" s="57"/>
      <c r="G89" s="70"/>
      <c r="H89" s="69"/>
    </row>
    <row r="90" spans="1:8" ht="23.1" customHeight="1" x14ac:dyDescent="0.25">
      <c r="A90" s="10">
        <v>9</v>
      </c>
      <c r="B90" s="11" t="s">
        <v>140</v>
      </c>
      <c r="C90" s="17">
        <v>5</v>
      </c>
      <c r="D90" s="18" t="s">
        <v>56</v>
      </c>
      <c r="E90" s="58"/>
      <c r="F90" s="57"/>
      <c r="G90" s="70"/>
      <c r="H90" s="69"/>
    </row>
    <row r="91" spans="1:8" ht="23.1" customHeight="1" x14ac:dyDescent="0.25">
      <c r="A91" s="10">
        <v>10</v>
      </c>
      <c r="B91" s="11" t="s">
        <v>139</v>
      </c>
      <c r="C91" s="17">
        <v>5</v>
      </c>
      <c r="D91" s="18" t="s">
        <v>56</v>
      </c>
      <c r="E91" s="58"/>
      <c r="F91" s="57"/>
      <c r="G91" s="70"/>
      <c r="H91" s="76"/>
    </row>
    <row r="92" spans="1:8" ht="23.1" customHeight="1" x14ac:dyDescent="0.25">
      <c r="A92" s="10">
        <v>11</v>
      </c>
      <c r="B92" s="11" t="s">
        <v>89</v>
      </c>
      <c r="C92" s="17">
        <v>4</v>
      </c>
      <c r="D92" s="18" t="s">
        <v>82</v>
      </c>
      <c r="E92" s="58"/>
      <c r="F92" s="57"/>
      <c r="G92" s="70"/>
      <c r="H92" s="69"/>
    </row>
    <row r="93" spans="1:8" ht="23.1" customHeight="1" x14ac:dyDescent="0.25">
      <c r="A93" s="10">
        <v>12</v>
      </c>
      <c r="B93" s="11" t="s">
        <v>138</v>
      </c>
      <c r="C93" s="17">
        <v>6</v>
      </c>
      <c r="D93" s="18" t="s">
        <v>82</v>
      </c>
      <c r="E93" s="58"/>
      <c r="F93" s="57"/>
      <c r="G93" s="70"/>
      <c r="H93" s="69"/>
    </row>
    <row r="94" spans="1:8" ht="23.1" customHeight="1" x14ac:dyDescent="0.25">
      <c r="A94" s="10">
        <v>13</v>
      </c>
      <c r="B94" s="11" t="s">
        <v>137</v>
      </c>
      <c r="C94" s="17">
        <v>72</v>
      </c>
      <c r="D94" s="18" t="s">
        <v>82</v>
      </c>
      <c r="E94" s="58"/>
      <c r="F94" s="57"/>
      <c r="G94" s="70"/>
    </row>
    <row r="95" spans="1:8" ht="23.1" customHeight="1" x14ac:dyDescent="0.25">
      <c r="A95" s="10">
        <v>14</v>
      </c>
      <c r="B95" s="11" t="s">
        <v>86</v>
      </c>
      <c r="C95" s="17">
        <v>1</v>
      </c>
      <c r="D95" s="18" t="s">
        <v>35</v>
      </c>
      <c r="E95" s="58"/>
      <c r="F95" s="57"/>
      <c r="G95" s="70"/>
      <c r="H95" s="69"/>
    </row>
    <row r="96" spans="1:8" ht="23.1" customHeight="1" x14ac:dyDescent="0.25">
      <c r="A96" s="10">
        <v>15</v>
      </c>
      <c r="B96" s="11" t="s">
        <v>85</v>
      </c>
      <c r="C96" s="17">
        <v>33</v>
      </c>
      <c r="D96" s="18" t="s">
        <v>56</v>
      </c>
      <c r="E96" s="58"/>
      <c r="F96" s="57"/>
      <c r="G96" s="70"/>
      <c r="H96" s="69"/>
    </row>
    <row r="97" spans="1:8" ht="23.1" customHeight="1" x14ac:dyDescent="0.25">
      <c r="A97" s="10">
        <v>16</v>
      </c>
      <c r="B97" s="11" t="s">
        <v>136</v>
      </c>
      <c r="C97" s="17">
        <v>1</v>
      </c>
      <c r="D97" s="18" t="s">
        <v>35</v>
      </c>
      <c r="E97" s="58"/>
      <c r="F97" s="57"/>
      <c r="G97" s="70"/>
      <c r="H97" s="69"/>
    </row>
    <row r="98" spans="1:8" ht="23.1" customHeight="1" x14ac:dyDescent="0.25">
      <c r="A98" s="10">
        <v>17</v>
      </c>
      <c r="B98" s="11" t="s">
        <v>135</v>
      </c>
      <c r="C98" s="17">
        <v>1</v>
      </c>
      <c r="D98" s="18" t="s">
        <v>82</v>
      </c>
      <c r="E98" s="58"/>
      <c r="F98" s="57"/>
      <c r="G98" s="70"/>
      <c r="H98" s="69"/>
    </row>
    <row r="99" spans="1:8" ht="23.1" customHeight="1" x14ac:dyDescent="0.25">
      <c r="A99" s="10">
        <v>18</v>
      </c>
      <c r="B99" s="11" t="s">
        <v>134</v>
      </c>
      <c r="C99" s="17">
        <v>33</v>
      </c>
      <c r="D99" s="18" t="s">
        <v>68</v>
      </c>
      <c r="E99" s="58"/>
      <c r="F99" s="57"/>
      <c r="G99" s="70"/>
      <c r="H99" s="69"/>
    </row>
    <row r="100" spans="1:8" ht="23.1" customHeight="1" x14ac:dyDescent="0.25">
      <c r="A100" s="10">
        <v>19</v>
      </c>
      <c r="B100" s="11" t="s">
        <v>133</v>
      </c>
      <c r="C100" s="17">
        <v>1</v>
      </c>
      <c r="D100" s="18" t="s">
        <v>35</v>
      </c>
      <c r="E100" s="58"/>
      <c r="F100" s="57"/>
      <c r="G100" s="70"/>
      <c r="H100" s="69"/>
    </row>
    <row r="101" spans="1:8" ht="23.1" customHeight="1" x14ac:dyDescent="0.25">
      <c r="A101" s="10">
        <v>20</v>
      </c>
      <c r="B101" s="11" t="s">
        <v>132</v>
      </c>
      <c r="C101" s="17">
        <v>1</v>
      </c>
      <c r="D101" s="18" t="s">
        <v>35</v>
      </c>
      <c r="E101" s="58"/>
      <c r="F101" s="57"/>
      <c r="G101" s="74"/>
      <c r="H101" s="69"/>
    </row>
    <row r="102" spans="1:8" ht="23.1" customHeight="1" x14ac:dyDescent="0.25">
      <c r="A102" s="10">
        <v>21</v>
      </c>
      <c r="B102" s="11" t="s">
        <v>131</v>
      </c>
      <c r="C102" s="17">
        <v>1</v>
      </c>
      <c r="D102" s="18" t="s">
        <v>35</v>
      </c>
      <c r="E102" s="58"/>
      <c r="F102" s="57"/>
      <c r="G102" s="74"/>
      <c r="H102" s="69"/>
    </row>
    <row r="103" spans="1:8" ht="23.1" customHeight="1" x14ac:dyDescent="0.25">
      <c r="A103" s="10">
        <v>22</v>
      </c>
      <c r="B103" s="11" t="s">
        <v>130</v>
      </c>
      <c r="C103" s="17">
        <v>1</v>
      </c>
      <c r="D103" s="18" t="s">
        <v>35</v>
      </c>
      <c r="E103" s="58"/>
      <c r="F103" s="57"/>
      <c r="G103" s="70"/>
      <c r="H103" s="69"/>
    </row>
    <row r="104" spans="1:8" ht="23.1" customHeight="1" x14ac:dyDescent="0.25">
      <c r="A104" s="10">
        <v>23</v>
      </c>
      <c r="B104" s="11" t="s">
        <v>109</v>
      </c>
      <c r="C104" s="17">
        <v>1</v>
      </c>
      <c r="D104" s="18" t="s">
        <v>35</v>
      </c>
      <c r="E104" s="58"/>
      <c r="F104" s="57"/>
      <c r="G104" s="70"/>
      <c r="H104" s="69"/>
    </row>
    <row r="105" spans="1:8" ht="23.1" customHeight="1" x14ac:dyDescent="0.25">
      <c r="A105" s="10">
        <v>24</v>
      </c>
      <c r="B105" s="11" t="s">
        <v>108</v>
      </c>
      <c r="C105" s="17">
        <v>1</v>
      </c>
      <c r="D105" s="18" t="s">
        <v>35</v>
      </c>
      <c r="E105" s="58"/>
      <c r="F105" s="57"/>
      <c r="G105" s="70"/>
      <c r="H105" s="69"/>
    </row>
    <row r="106" spans="1:8" ht="23.1" customHeight="1" x14ac:dyDescent="0.25">
      <c r="A106" s="16">
        <v>3</v>
      </c>
      <c r="B106" s="11" t="s">
        <v>129</v>
      </c>
      <c r="C106" s="13"/>
      <c r="D106" s="13"/>
      <c r="E106" s="58"/>
      <c r="F106" s="57"/>
      <c r="G106" s="70"/>
      <c r="H106" s="69"/>
    </row>
    <row r="107" spans="1:8" ht="23.1" customHeight="1" x14ac:dyDescent="0.25">
      <c r="A107" s="10">
        <v>1</v>
      </c>
      <c r="B107" s="11" t="s">
        <v>128</v>
      </c>
      <c r="C107" s="17">
        <v>145</v>
      </c>
      <c r="D107" s="18" t="s">
        <v>59</v>
      </c>
      <c r="E107" s="58"/>
      <c r="F107" s="57"/>
      <c r="G107" s="70"/>
      <c r="H107" s="69"/>
    </row>
    <row r="108" spans="1:8" ht="23.1" customHeight="1" x14ac:dyDescent="0.25">
      <c r="A108" s="10">
        <v>2</v>
      </c>
      <c r="B108" s="11" t="s">
        <v>127</v>
      </c>
      <c r="C108" s="17">
        <v>120</v>
      </c>
      <c r="D108" s="18" t="s">
        <v>59</v>
      </c>
      <c r="E108" s="58"/>
      <c r="F108" s="57"/>
      <c r="G108" s="70"/>
      <c r="H108" s="69"/>
    </row>
    <row r="109" spans="1:8" ht="23.1" customHeight="1" x14ac:dyDescent="0.25">
      <c r="A109" s="10">
        <v>3</v>
      </c>
      <c r="B109" s="11" t="s">
        <v>126</v>
      </c>
      <c r="C109" s="17">
        <v>250</v>
      </c>
      <c r="D109" s="18" t="s">
        <v>59</v>
      </c>
      <c r="E109" s="58"/>
      <c r="F109" s="57"/>
      <c r="G109" s="70"/>
    </row>
    <row r="110" spans="1:8" ht="23.1" customHeight="1" x14ac:dyDescent="0.25">
      <c r="A110" s="10">
        <v>4</v>
      </c>
      <c r="B110" s="11" t="s">
        <v>125</v>
      </c>
      <c r="C110" s="17">
        <v>210</v>
      </c>
      <c r="D110" s="18" t="s">
        <v>59</v>
      </c>
      <c r="E110" s="58"/>
      <c r="F110" s="57"/>
      <c r="G110" s="70"/>
    </row>
    <row r="111" spans="1:8" ht="23.1" customHeight="1" x14ac:dyDescent="0.25">
      <c r="A111" s="10">
        <v>5</v>
      </c>
      <c r="B111" s="11" t="s">
        <v>124</v>
      </c>
      <c r="C111" s="17">
        <v>300</v>
      </c>
      <c r="D111" s="18" t="s">
        <v>59</v>
      </c>
      <c r="E111" s="58"/>
      <c r="F111" s="57"/>
      <c r="G111" s="70"/>
      <c r="H111" s="69"/>
    </row>
    <row r="112" spans="1:8" ht="23.1" customHeight="1" x14ac:dyDescent="0.25">
      <c r="A112" s="10">
        <v>7</v>
      </c>
      <c r="B112" s="11" t="s">
        <v>123</v>
      </c>
      <c r="C112" s="17">
        <v>1</v>
      </c>
      <c r="D112" s="18" t="s">
        <v>35</v>
      </c>
      <c r="E112" s="58"/>
      <c r="F112" s="57"/>
      <c r="G112" s="70"/>
      <c r="H112" s="69"/>
    </row>
    <row r="113" spans="1:8" ht="23.1" customHeight="1" x14ac:dyDescent="0.25">
      <c r="A113" s="10">
        <v>8</v>
      </c>
      <c r="B113" s="11" t="s">
        <v>122</v>
      </c>
      <c r="C113" s="17">
        <v>33</v>
      </c>
      <c r="D113" s="18" t="s">
        <v>68</v>
      </c>
      <c r="E113" s="58"/>
      <c r="F113" s="57"/>
      <c r="G113" s="70"/>
      <c r="H113" s="69"/>
    </row>
    <row r="114" spans="1:8" ht="23.1" customHeight="1" x14ac:dyDescent="0.25">
      <c r="A114" s="10">
        <v>9</v>
      </c>
      <c r="B114" s="11" t="s">
        <v>109</v>
      </c>
      <c r="C114" s="17">
        <v>1</v>
      </c>
      <c r="D114" s="18" t="s">
        <v>35</v>
      </c>
      <c r="E114" s="58"/>
      <c r="F114" s="57"/>
      <c r="G114" s="70"/>
      <c r="H114" s="69"/>
    </row>
    <row r="115" spans="1:8" ht="23.1" customHeight="1" x14ac:dyDescent="0.25">
      <c r="A115" s="10">
        <v>10</v>
      </c>
      <c r="B115" s="11" t="s">
        <v>108</v>
      </c>
      <c r="C115" s="17">
        <v>1</v>
      </c>
      <c r="D115" s="18" t="s">
        <v>35</v>
      </c>
      <c r="E115" s="58"/>
      <c r="F115" s="57"/>
      <c r="G115" s="70"/>
      <c r="H115" s="69"/>
    </row>
    <row r="116" spans="1:8" ht="23.1" customHeight="1" x14ac:dyDescent="0.25">
      <c r="A116" s="16">
        <v>4</v>
      </c>
      <c r="B116" s="11" t="s">
        <v>121</v>
      </c>
      <c r="C116" s="13"/>
      <c r="D116" s="13"/>
      <c r="E116" s="58"/>
      <c r="F116" s="57"/>
      <c r="G116" s="70"/>
      <c r="H116" s="69"/>
    </row>
    <row r="117" spans="1:8" ht="23.1" customHeight="1" x14ac:dyDescent="0.25">
      <c r="A117" s="10">
        <v>1</v>
      </c>
      <c r="B117" s="11" t="s">
        <v>66</v>
      </c>
      <c r="C117" s="17">
        <v>292</v>
      </c>
      <c r="D117" s="18" t="s">
        <v>59</v>
      </c>
      <c r="E117" s="58"/>
      <c r="F117" s="57"/>
      <c r="G117" s="70"/>
      <c r="H117" s="69"/>
    </row>
    <row r="118" spans="1:8" ht="23.1" customHeight="1" x14ac:dyDescent="0.25">
      <c r="A118" s="10">
        <v>2</v>
      </c>
      <c r="B118" s="11" t="s">
        <v>65</v>
      </c>
      <c r="C118" s="17">
        <v>300</v>
      </c>
      <c r="D118" s="18" t="s">
        <v>59</v>
      </c>
      <c r="E118" s="58"/>
      <c r="F118" s="57"/>
      <c r="G118" s="70"/>
      <c r="H118" s="69"/>
    </row>
    <row r="119" spans="1:8" ht="23.1" customHeight="1" x14ac:dyDescent="0.25">
      <c r="A119" s="10">
        <v>3</v>
      </c>
      <c r="B119" s="11" t="s">
        <v>120</v>
      </c>
      <c r="C119" s="17">
        <v>345</v>
      </c>
      <c r="D119" s="18" t="s">
        <v>59</v>
      </c>
      <c r="E119" s="58"/>
      <c r="F119" s="57"/>
      <c r="G119" s="70"/>
      <c r="H119" s="69"/>
    </row>
    <row r="120" spans="1:8" ht="23.1" customHeight="1" x14ac:dyDescent="0.25">
      <c r="A120" s="10">
        <v>4</v>
      </c>
      <c r="B120" s="11" t="s">
        <v>119</v>
      </c>
      <c r="C120" s="17">
        <v>345</v>
      </c>
      <c r="D120" s="18" t="s">
        <v>59</v>
      </c>
      <c r="E120" s="58"/>
      <c r="F120" s="57"/>
      <c r="G120" s="70"/>
      <c r="H120" s="69"/>
    </row>
    <row r="121" spans="1:8" ht="23.1" customHeight="1" x14ac:dyDescent="0.25">
      <c r="A121" s="10">
        <v>5</v>
      </c>
      <c r="B121" s="11" t="s">
        <v>118</v>
      </c>
      <c r="C121" s="17">
        <v>5</v>
      </c>
      <c r="D121" s="18" t="s">
        <v>56</v>
      </c>
      <c r="E121" s="58"/>
      <c r="F121" s="57"/>
      <c r="G121" s="70"/>
      <c r="H121" s="69"/>
    </row>
    <row r="122" spans="1:8" ht="23.1" customHeight="1" x14ac:dyDescent="0.25">
      <c r="A122" s="10">
        <v>6</v>
      </c>
      <c r="B122" s="11" t="s">
        <v>117</v>
      </c>
      <c r="C122" s="17">
        <v>160</v>
      </c>
      <c r="D122" s="18" t="s">
        <v>59</v>
      </c>
      <c r="E122" s="58"/>
      <c r="F122" s="57"/>
      <c r="G122" s="70"/>
      <c r="H122" s="69"/>
    </row>
    <row r="123" spans="1:8" ht="23.1" customHeight="1" x14ac:dyDescent="0.25">
      <c r="A123" s="10">
        <v>7</v>
      </c>
      <c r="B123" s="11" t="s">
        <v>116</v>
      </c>
      <c r="C123" s="17">
        <v>200</v>
      </c>
      <c r="D123" s="18" t="s">
        <v>59</v>
      </c>
      <c r="E123" s="58"/>
      <c r="F123" s="57"/>
      <c r="G123" s="70"/>
      <c r="H123" s="69"/>
    </row>
    <row r="124" spans="1:8" ht="23.1" customHeight="1" x14ac:dyDescent="0.25">
      <c r="A124" s="10">
        <v>8</v>
      </c>
      <c r="B124" s="11" t="s">
        <v>115</v>
      </c>
      <c r="C124" s="17">
        <v>33</v>
      </c>
      <c r="D124" s="18" t="s">
        <v>56</v>
      </c>
      <c r="E124" s="58"/>
      <c r="F124" s="57"/>
      <c r="G124" s="70"/>
      <c r="H124" s="69"/>
    </row>
    <row r="125" spans="1:8" ht="23.1" customHeight="1" x14ac:dyDescent="0.25">
      <c r="A125" s="10">
        <v>9</v>
      </c>
      <c r="B125" s="11" t="s">
        <v>114</v>
      </c>
      <c r="C125" s="17">
        <v>6</v>
      </c>
      <c r="D125" s="18" t="s">
        <v>56</v>
      </c>
      <c r="E125" s="58"/>
      <c r="F125" s="57"/>
      <c r="G125" s="70"/>
      <c r="H125" s="69"/>
    </row>
    <row r="126" spans="1:8" ht="23.1" customHeight="1" x14ac:dyDescent="0.25">
      <c r="A126" s="10">
        <v>10</v>
      </c>
      <c r="B126" s="11" t="s">
        <v>113</v>
      </c>
      <c r="C126" s="17">
        <v>1</v>
      </c>
      <c r="D126" s="18" t="s">
        <v>35</v>
      </c>
      <c r="E126" s="58"/>
      <c r="F126" s="57"/>
      <c r="G126" s="70"/>
      <c r="H126" s="69"/>
    </row>
    <row r="127" spans="1:8" ht="23.1" customHeight="1" x14ac:dyDescent="0.25">
      <c r="A127" s="10">
        <v>11</v>
      </c>
      <c r="B127" s="11" t="s">
        <v>112</v>
      </c>
      <c r="C127" s="17">
        <v>1</v>
      </c>
      <c r="D127" s="18" t="s">
        <v>35</v>
      </c>
      <c r="E127" s="58"/>
      <c r="F127" s="57"/>
      <c r="G127" s="70"/>
      <c r="H127" s="69"/>
    </row>
    <row r="128" spans="1:8" ht="23.1" customHeight="1" x14ac:dyDescent="0.25">
      <c r="A128" s="10">
        <v>12</v>
      </c>
      <c r="B128" s="11" t="s">
        <v>111</v>
      </c>
      <c r="C128" s="17">
        <v>1</v>
      </c>
      <c r="D128" s="18" t="s">
        <v>35</v>
      </c>
      <c r="E128" s="58"/>
      <c r="F128" s="57"/>
      <c r="G128" s="70"/>
      <c r="H128" s="69"/>
    </row>
    <row r="129" spans="1:8" ht="23.1" customHeight="1" x14ac:dyDescent="0.25">
      <c r="A129" s="10">
        <v>13</v>
      </c>
      <c r="B129" s="11" t="s">
        <v>110</v>
      </c>
      <c r="C129" s="17">
        <v>1</v>
      </c>
      <c r="D129" s="18" t="s">
        <v>35</v>
      </c>
      <c r="E129" s="58"/>
      <c r="F129" s="57"/>
      <c r="G129" s="70"/>
      <c r="H129" s="69"/>
    </row>
    <row r="130" spans="1:8" ht="23.1" customHeight="1" x14ac:dyDescent="0.25">
      <c r="A130" s="10">
        <v>14</v>
      </c>
      <c r="B130" s="11" t="s">
        <v>109</v>
      </c>
      <c r="C130" s="17">
        <v>1</v>
      </c>
      <c r="D130" s="18" t="s">
        <v>35</v>
      </c>
      <c r="E130" s="58"/>
      <c r="F130" s="57"/>
      <c r="G130" s="70"/>
      <c r="H130" s="69"/>
    </row>
    <row r="131" spans="1:8" ht="23.1" customHeight="1" x14ac:dyDescent="0.25">
      <c r="A131" s="10">
        <v>15</v>
      </c>
      <c r="B131" s="11" t="s">
        <v>108</v>
      </c>
      <c r="C131" s="17">
        <v>1</v>
      </c>
      <c r="D131" s="18" t="s">
        <v>35</v>
      </c>
      <c r="E131" s="58"/>
      <c r="F131" s="57"/>
      <c r="G131" s="70"/>
      <c r="H131" s="69"/>
    </row>
    <row r="132" spans="1:8" ht="23.1" customHeight="1" x14ac:dyDescent="0.25">
      <c r="A132" s="10"/>
      <c r="B132" s="11" t="s">
        <v>107</v>
      </c>
      <c r="C132" s="13"/>
      <c r="D132" s="13"/>
      <c r="E132" s="58"/>
      <c r="F132" s="57"/>
      <c r="G132" s="70"/>
      <c r="H132" s="69"/>
    </row>
    <row r="133" spans="1:8" ht="23.1" customHeight="1" x14ac:dyDescent="0.25">
      <c r="A133" s="15"/>
      <c r="B133" s="11" t="s">
        <v>153</v>
      </c>
      <c r="C133" s="13"/>
      <c r="D133" s="13"/>
      <c r="E133" s="58"/>
      <c r="F133" s="57"/>
      <c r="G133" s="70"/>
      <c r="H133" s="69"/>
    </row>
    <row r="134" spans="1:8" ht="23.1" customHeight="1" x14ac:dyDescent="0.25">
      <c r="A134" s="16">
        <v>1</v>
      </c>
      <c r="B134" s="11" t="s">
        <v>105</v>
      </c>
      <c r="C134" s="9"/>
      <c r="D134" s="10"/>
      <c r="E134" s="56"/>
      <c r="F134" s="57"/>
      <c r="G134" s="74"/>
      <c r="H134" s="69"/>
    </row>
    <row r="135" spans="1:8" ht="23.1" customHeight="1" x14ac:dyDescent="0.25">
      <c r="A135" s="10">
        <v>1</v>
      </c>
      <c r="B135" s="11" t="s">
        <v>104</v>
      </c>
      <c r="C135" s="17">
        <v>4</v>
      </c>
      <c r="D135" s="18" t="s">
        <v>102</v>
      </c>
      <c r="E135" s="58"/>
      <c r="F135" s="57"/>
      <c r="G135" s="74"/>
      <c r="H135" s="69"/>
    </row>
    <row r="136" spans="1:8" ht="23.1" customHeight="1" x14ac:dyDescent="0.25">
      <c r="A136" s="10">
        <v>2</v>
      </c>
      <c r="B136" s="11" t="s">
        <v>103</v>
      </c>
      <c r="C136" s="17">
        <v>29</v>
      </c>
      <c r="D136" s="18" t="s">
        <v>102</v>
      </c>
      <c r="E136" s="58"/>
      <c r="F136" s="57"/>
      <c r="G136" s="74"/>
      <c r="H136" s="69"/>
    </row>
    <row r="137" spans="1:8" ht="23.1" customHeight="1" x14ac:dyDescent="0.25">
      <c r="A137" s="10">
        <v>3</v>
      </c>
      <c r="B137" s="11" t="s">
        <v>150</v>
      </c>
      <c r="C137" s="17">
        <v>33</v>
      </c>
      <c r="D137" s="18" t="s">
        <v>68</v>
      </c>
      <c r="E137" s="58"/>
      <c r="F137" s="57"/>
      <c r="G137" s="70"/>
      <c r="H137" s="69"/>
    </row>
    <row r="138" spans="1:8" ht="23.1" customHeight="1" x14ac:dyDescent="0.25">
      <c r="A138" s="10">
        <v>4</v>
      </c>
      <c r="B138" s="11" t="s">
        <v>109</v>
      </c>
      <c r="C138" s="17">
        <v>1</v>
      </c>
      <c r="D138" s="18" t="s">
        <v>35</v>
      </c>
      <c r="E138" s="58"/>
      <c r="F138" s="57"/>
      <c r="G138" s="71"/>
      <c r="H138" s="69"/>
    </row>
    <row r="139" spans="1:8" ht="23.1" customHeight="1" x14ac:dyDescent="0.25">
      <c r="A139" s="10">
        <v>5</v>
      </c>
      <c r="B139" s="11" t="s">
        <v>108</v>
      </c>
      <c r="C139" s="17">
        <v>1</v>
      </c>
      <c r="D139" s="18" t="s">
        <v>35</v>
      </c>
      <c r="E139" s="58"/>
      <c r="F139" s="57"/>
      <c r="G139" s="71"/>
      <c r="H139" s="69"/>
    </row>
    <row r="140" spans="1:8" ht="23.1" customHeight="1" x14ac:dyDescent="0.25">
      <c r="A140" s="16">
        <v>2</v>
      </c>
      <c r="B140" s="11" t="s">
        <v>149</v>
      </c>
      <c r="C140" s="13"/>
      <c r="D140" s="13"/>
      <c r="E140" s="58"/>
      <c r="F140" s="57"/>
      <c r="G140" s="70"/>
      <c r="H140" s="69"/>
    </row>
    <row r="141" spans="1:8" ht="23.1" customHeight="1" x14ac:dyDescent="0.25">
      <c r="A141" s="10">
        <v>1</v>
      </c>
      <c r="B141" s="11" t="s">
        <v>148</v>
      </c>
      <c r="C141" s="17">
        <v>120</v>
      </c>
      <c r="D141" s="18" t="s">
        <v>59</v>
      </c>
      <c r="E141" s="58"/>
      <c r="F141" s="57"/>
      <c r="G141" s="70"/>
      <c r="H141" s="69"/>
    </row>
    <row r="142" spans="1:8" ht="23.1" customHeight="1" x14ac:dyDescent="0.25">
      <c r="A142" s="10">
        <v>2</v>
      </c>
      <c r="B142" s="11" t="s">
        <v>147</v>
      </c>
      <c r="C142" s="17">
        <v>100</v>
      </c>
      <c r="D142" s="18" t="s">
        <v>59</v>
      </c>
      <c r="E142" s="58"/>
      <c r="F142" s="57"/>
      <c r="G142" s="70"/>
    </row>
    <row r="143" spans="1:8" ht="23.1" customHeight="1" x14ac:dyDescent="0.25">
      <c r="A143" s="10">
        <v>3</v>
      </c>
      <c r="B143" s="11" t="s">
        <v>146</v>
      </c>
      <c r="C143" s="17">
        <v>220</v>
      </c>
      <c r="D143" s="18" t="s">
        <v>59</v>
      </c>
      <c r="E143" s="58"/>
      <c r="F143" s="57"/>
      <c r="G143" s="71"/>
    </row>
    <row r="144" spans="1:8" ht="23.1" customHeight="1" x14ac:dyDescent="0.25">
      <c r="A144" s="10">
        <v>4</v>
      </c>
      <c r="B144" s="11" t="s">
        <v>145</v>
      </c>
      <c r="C144" s="17">
        <v>190</v>
      </c>
      <c r="D144" s="18" t="s">
        <v>59</v>
      </c>
      <c r="E144" s="58"/>
      <c r="F144" s="57"/>
      <c r="G144" s="77"/>
    </row>
    <row r="145" spans="1:8" ht="23.1" customHeight="1" x14ac:dyDescent="0.25">
      <c r="A145" s="10">
        <v>5</v>
      </c>
      <c r="B145" s="11" t="s">
        <v>144</v>
      </c>
      <c r="C145" s="17">
        <v>270</v>
      </c>
      <c r="D145" s="18" t="s">
        <v>59</v>
      </c>
      <c r="E145" s="58"/>
      <c r="F145" s="57"/>
      <c r="G145" s="74"/>
    </row>
    <row r="146" spans="1:8" ht="23.1" customHeight="1" x14ac:dyDescent="0.25">
      <c r="A146" s="10">
        <v>6</v>
      </c>
      <c r="B146" s="11" t="s">
        <v>143</v>
      </c>
      <c r="C146" s="17">
        <v>90</v>
      </c>
      <c r="D146" s="18" t="s">
        <v>59</v>
      </c>
      <c r="E146" s="58"/>
      <c r="F146" s="57"/>
      <c r="G146" s="70"/>
      <c r="H146" s="69"/>
    </row>
    <row r="147" spans="1:8" ht="23.1" customHeight="1" x14ac:dyDescent="0.25">
      <c r="A147" s="10">
        <v>7</v>
      </c>
      <c r="B147" s="11" t="s">
        <v>142</v>
      </c>
      <c r="C147" s="17">
        <v>80</v>
      </c>
      <c r="D147" s="18" t="s">
        <v>59</v>
      </c>
      <c r="E147" s="58"/>
      <c r="F147" s="57"/>
      <c r="G147" s="70"/>
      <c r="H147" s="69"/>
    </row>
    <row r="148" spans="1:8" ht="23.1" customHeight="1" x14ac:dyDescent="0.25">
      <c r="A148" s="10">
        <v>8</v>
      </c>
      <c r="B148" s="11" t="s">
        <v>141</v>
      </c>
      <c r="C148" s="17">
        <v>115</v>
      </c>
      <c r="D148" s="18" t="s">
        <v>59</v>
      </c>
      <c r="E148" s="58"/>
      <c r="F148" s="57"/>
      <c r="G148" s="70"/>
      <c r="H148" s="69"/>
    </row>
    <row r="149" spans="1:8" ht="23.1" customHeight="1" x14ac:dyDescent="0.25">
      <c r="A149" s="10">
        <v>9</v>
      </c>
      <c r="B149" s="11" t="s">
        <v>140</v>
      </c>
      <c r="C149" s="17">
        <v>0</v>
      </c>
      <c r="D149" s="18" t="s">
        <v>56</v>
      </c>
      <c r="E149" s="58"/>
      <c r="F149" s="57"/>
      <c r="G149" s="70"/>
      <c r="H149" s="69"/>
    </row>
    <row r="150" spans="1:8" ht="23.1" customHeight="1" x14ac:dyDescent="0.25">
      <c r="A150" s="10">
        <v>10</v>
      </c>
      <c r="B150" s="11" t="s">
        <v>139</v>
      </c>
      <c r="C150" s="17">
        <v>5</v>
      </c>
      <c r="D150" s="18" t="s">
        <v>56</v>
      </c>
      <c r="E150" s="58"/>
      <c r="F150" s="57"/>
      <c r="G150" s="70"/>
      <c r="H150" s="76"/>
    </row>
    <row r="151" spans="1:8" ht="23.1" customHeight="1" x14ac:dyDescent="0.25">
      <c r="A151" s="10">
        <v>11</v>
      </c>
      <c r="B151" s="11" t="s">
        <v>89</v>
      </c>
      <c r="C151" s="17">
        <v>4</v>
      </c>
      <c r="D151" s="18" t="s">
        <v>82</v>
      </c>
      <c r="E151" s="58"/>
      <c r="F151" s="57"/>
      <c r="G151" s="70"/>
      <c r="H151" s="69"/>
    </row>
    <row r="152" spans="1:8" ht="23.1" customHeight="1" x14ac:dyDescent="0.25">
      <c r="A152" s="10">
        <v>12</v>
      </c>
      <c r="B152" s="11" t="s">
        <v>138</v>
      </c>
      <c r="C152" s="17">
        <v>6</v>
      </c>
      <c r="D152" s="18" t="s">
        <v>82</v>
      </c>
      <c r="E152" s="58"/>
      <c r="F152" s="57"/>
      <c r="G152" s="70"/>
    </row>
    <row r="153" spans="1:8" ht="23.1" customHeight="1" x14ac:dyDescent="0.25">
      <c r="A153" s="10">
        <v>13</v>
      </c>
      <c r="B153" s="11" t="s">
        <v>137</v>
      </c>
      <c r="C153" s="17">
        <v>72</v>
      </c>
      <c r="D153" s="18" t="s">
        <v>82</v>
      </c>
      <c r="E153" s="58"/>
      <c r="F153" s="57"/>
      <c r="G153" s="70"/>
      <c r="H153" s="69"/>
    </row>
    <row r="154" spans="1:8" ht="23.1" customHeight="1" x14ac:dyDescent="0.25">
      <c r="A154" s="10">
        <v>14</v>
      </c>
      <c r="B154" s="11" t="s">
        <v>86</v>
      </c>
      <c r="C154" s="17">
        <v>1</v>
      </c>
      <c r="D154" s="18" t="s">
        <v>35</v>
      </c>
      <c r="E154" s="58"/>
      <c r="F154" s="57"/>
      <c r="G154" s="70"/>
      <c r="H154" s="69"/>
    </row>
    <row r="155" spans="1:8" ht="23.1" customHeight="1" x14ac:dyDescent="0.25">
      <c r="A155" s="10">
        <v>15</v>
      </c>
      <c r="B155" s="11" t="s">
        <v>85</v>
      </c>
      <c r="C155" s="17">
        <v>33</v>
      </c>
      <c r="D155" s="18" t="s">
        <v>56</v>
      </c>
      <c r="E155" s="58"/>
      <c r="F155" s="57"/>
      <c r="G155" s="70"/>
      <c r="H155" s="69"/>
    </row>
    <row r="156" spans="1:8" ht="23.1" customHeight="1" x14ac:dyDescent="0.25">
      <c r="A156" s="10">
        <v>16</v>
      </c>
      <c r="B156" s="11" t="s">
        <v>136</v>
      </c>
      <c r="C156" s="17">
        <v>1</v>
      </c>
      <c r="D156" s="18" t="s">
        <v>35</v>
      </c>
      <c r="E156" s="58"/>
      <c r="F156" s="57"/>
      <c r="G156" s="70"/>
      <c r="H156" s="69"/>
    </row>
    <row r="157" spans="1:8" ht="23.1" customHeight="1" x14ac:dyDescent="0.25">
      <c r="A157" s="10">
        <v>17</v>
      </c>
      <c r="B157" s="11" t="s">
        <v>135</v>
      </c>
      <c r="C157" s="17">
        <v>1</v>
      </c>
      <c r="D157" s="18" t="s">
        <v>82</v>
      </c>
      <c r="E157" s="58"/>
      <c r="F157" s="57"/>
      <c r="G157" s="70"/>
      <c r="H157" s="69"/>
    </row>
    <row r="158" spans="1:8" ht="23.1" customHeight="1" x14ac:dyDescent="0.25">
      <c r="A158" s="10">
        <v>18</v>
      </c>
      <c r="B158" s="11" t="s">
        <v>134</v>
      </c>
      <c r="C158" s="17">
        <v>33</v>
      </c>
      <c r="D158" s="18" t="s">
        <v>68</v>
      </c>
      <c r="E158" s="58"/>
      <c r="F158" s="57"/>
      <c r="G158" s="70"/>
      <c r="H158" s="69"/>
    </row>
    <row r="159" spans="1:8" ht="23.1" customHeight="1" x14ac:dyDescent="0.25">
      <c r="A159" s="10">
        <v>19</v>
      </c>
      <c r="B159" s="11" t="s">
        <v>133</v>
      </c>
      <c r="C159" s="17">
        <v>1</v>
      </c>
      <c r="D159" s="18" t="s">
        <v>35</v>
      </c>
      <c r="E159" s="58"/>
      <c r="F159" s="57"/>
      <c r="G159" s="70"/>
      <c r="H159" s="69"/>
    </row>
    <row r="160" spans="1:8" ht="23.1" customHeight="1" x14ac:dyDescent="0.25">
      <c r="A160" s="10">
        <v>20</v>
      </c>
      <c r="B160" s="11" t="s">
        <v>132</v>
      </c>
      <c r="C160" s="17">
        <v>1</v>
      </c>
      <c r="D160" s="18" t="s">
        <v>35</v>
      </c>
      <c r="E160" s="58"/>
      <c r="F160" s="57"/>
      <c r="G160" s="74"/>
      <c r="H160" s="69"/>
    </row>
    <row r="161" spans="1:8" ht="23.1" customHeight="1" x14ac:dyDescent="0.25">
      <c r="A161" s="10">
        <v>21</v>
      </c>
      <c r="B161" s="11" t="s">
        <v>131</v>
      </c>
      <c r="C161" s="17">
        <v>1</v>
      </c>
      <c r="D161" s="18" t="s">
        <v>35</v>
      </c>
      <c r="E161" s="58"/>
      <c r="F161" s="57"/>
      <c r="G161" s="74"/>
      <c r="H161" s="69"/>
    </row>
    <row r="162" spans="1:8" ht="23.1" customHeight="1" x14ac:dyDescent="0.25">
      <c r="A162" s="10">
        <v>22</v>
      </c>
      <c r="B162" s="11" t="s">
        <v>130</v>
      </c>
      <c r="C162" s="17">
        <v>1</v>
      </c>
      <c r="D162" s="18" t="s">
        <v>35</v>
      </c>
      <c r="E162" s="58"/>
      <c r="F162" s="57"/>
      <c r="G162" s="70"/>
      <c r="H162" s="69"/>
    </row>
    <row r="163" spans="1:8" ht="23.1" customHeight="1" x14ac:dyDescent="0.25">
      <c r="A163" s="10">
        <v>23</v>
      </c>
      <c r="B163" s="11" t="s">
        <v>109</v>
      </c>
      <c r="C163" s="17">
        <v>1</v>
      </c>
      <c r="D163" s="18" t="s">
        <v>35</v>
      </c>
      <c r="E163" s="58"/>
      <c r="F163" s="57"/>
      <c r="G163" s="70"/>
      <c r="H163" s="69"/>
    </row>
    <row r="164" spans="1:8" ht="23.1" customHeight="1" x14ac:dyDescent="0.25">
      <c r="A164" s="10">
        <v>24</v>
      </c>
      <c r="B164" s="11" t="s">
        <v>108</v>
      </c>
      <c r="C164" s="17">
        <v>1</v>
      </c>
      <c r="D164" s="18" t="s">
        <v>35</v>
      </c>
      <c r="E164" s="58"/>
      <c r="F164" s="57"/>
      <c r="G164" s="70"/>
      <c r="H164" s="69"/>
    </row>
    <row r="165" spans="1:8" ht="23.1" customHeight="1" x14ac:dyDescent="0.25">
      <c r="A165" s="16">
        <v>3</v>
      </c>
      <c r="B165" s="11" t="s">
        <v>129</v>
      </c>
      <c r="C165" s="13"/>
      <c r="D165" s="13"/>
      <c r="E165" s="58"/>
      <c r="F165" s="57"/>
      <c r="G165" s="70"/>
      <c r="H165" s="69"/>
    </row>
    <row r="166" spans="1:8" ht="23.1" customHeight="1" x14ac:dyDescent="0.25">
      <c r="A166" s="10">
        <v>1</v>
      </c>
      <c r="B166" s="11" t="s">
        <v>128</v>
      </c>
      <c r="C166" s="17">
        <v>145</v>
      </c>
      <c r="D166" s="18" t="s">
        <v>59</v>
      </c>
      <c r="E166" s="58"/>
      <c r="F166" s="57"/>
      <c r="G166" s="70"/>
      <c r="H166" s="69"/>
    </row>
    <row r="167" spans="1:8" ht="23.1" customHeight="1" x14ac:dyDescent="0.25">
      <c r="A167" s="10">
        <v>2</v>
      </c>
      <c r="B167" s="11" t="s">
        <v>127</v>
      </c>
      <c r="C167" s="17">
        <v>120</v>
      </c>
      <c r="D167" s="18" t="s">
        <v>59</v>
      </c>
      <c r="E167" s="58"/>
      <c r="F167" s="57"/>
      <c r="G167" s="70"/>
    </row>
    <row r="168" spans="1:8" ht="23.1" customHeight="1" x14ac:dyDescent="0.25">
      <c r="A168" s="10">
        <v>3</v>
      </c>
      <c r="B168" s="11" t="s">
        <v>126</v>
      </c>
      <c r="C168" s="17">
        <v>250</v>
      </c>
      <c r="D168" s="18" t="s">
        <v>59</v>
      </c>
      <c r="E168" s="58"/>
      <c r="F168" s="57"/>
      <c r="G168" s="70"/>
    </row>
    <row r="169" spans="1:8" ht="23.1" customHeight="1" x14ac:dyDescent="0.25">
      <c r="A169" s="10">
        <v>4</v>
      </c>
      <c r="B169" s="11" t="s">
        <v>125</v>
      </c>
      <c r="C169" s="17">
        <v>210</v>
      </c>
      <c r="D169" s="18" t="s">
        <v>59</v>
      </c>
      <c r="E169" s="58"/>
      <c r="F169" s="57"/>
      <c r="G169" s="70"/>
      <c r="H169" s="69"/>
    </row>
    <row r="170" spans="1:8" ht="23.1" customHeight="1" x14ac:dyDescent="0.25">
      <c r="A170" s="10">
        <v>5</v>
      </c>
      <c r="B170" s="11" t="s">
        <v>124</v>
      </c>
      <c r="C170" s="17">
        <v>300</v>
      </c>
      <c r="D170" s="18" t="s">
        <v>59</v>
      </c>
      <c r="E170" s="58"/>
      <c r="F170" s="57"/>
      <c r="G170" s="70"/>
      <c r="H170" s="69"/>
    </row>
    <row r="171" spans="1:8" ht="23.1" customHeight="1" x14ac:dyDescent="0.25">
      <c r="A171" s="10">
        <v>7</v>
      </c>
      <c r="B171" s="11" t="s">
        <v>123</v>
      </c>
      <c r="C171" s="17">
        <v>1</v>
      </c>
      <c r="D171" s="18" t="s">
        <v>35</v>
      </c>
      <c r="E171" s="58"/>
      <c r="F171" s="57"/>
      <c r="G171" s="70"/>
      <c r="H171" s="69"/>
    </row>
    <row r="172" spans="1:8" ht="23.1" customHeight="1" x14ac:dyDescent="0.25">
      <c r="A172" s="10">
        <v>8</v>
      </c>
      <c r="B172" s="11" t="s">
        <v>122</v>
      </c>
      <c r="C172" s="17">
        <v>33</v>
      </c>
      <c r="D172" s="18" t="s">
        <v>68</v>
      </c>
      <c r="E172" s="58"/>
      <c r="F172" s="57"/>
      <c r="G172" s="70"/>
      <c r="H172" s="69"/>
    </row>
    <row r="173" spans="1:8" ht="23.1" customHeight="1" x14ac:dyDescent="0.25">
      <c r="A173" s="10">
        <v>9</v>
      </c>
      <c r="B173" s="11" t="s">
        <v>109</v>
      </c>
      <c r="C173" s="17">
        <v>1</v>
      </c>
      <c r="D173" s="18" t="s">
        <v>35</v>
      </c>
      <c r="E173" s="58"/>
      <c r="F173" s="57"/>
      <c r="G173" s="70"/>
      <c r="H173" s="69"/>
    </row>
    <row r="174" spans="1:8" ht="23.1" customHeight="1" x14ac:dyDescent="0.25">
      <c r="A174" s="10">
        <v>10</v>
      </c>
      <c r="B174" s="11" t="s">
        <v>108</v>
      </c>
      <c r="C174" s="17">
        <v>1</v>
      </c>
      <c r="D174" s="18" t="s">
        <v>35</v>
      </c>
      <c r="E174" s="58"/>
      <c r="F174" s="57"/>
      <c r="G174" s="70"/>
      <c r="H174" s="69"/>
    </row>
    <row r="175" spans="1:8" ht="23.1" customHeight="1" x14ac:dyDescent="0.25">
      <c r="A175" s="16">
        <v>4</v>
      </c>
      <c r="B175" s="11" t="s">
        <v>121</v>
      </c>
      <c r="C175" s="13"/>
      <c r="D175" s="13"/>
      <c r="E175" s="58"/>
      <c r="F175" s="57"/>
      <c r="G175" s="70"/>
      <c r="H175" s="69"/>
    </row>
    <row r="176" spans="1:8" ht="23.1" customHeight="1" x14ac:dyDescent="0.25">
      <c r="A176" s="10">
        <v>1</v>
      </c>
      <c r="B176" s="11" t="s">
        <v>66</v>
      </c>
      <c r="C176" s="17">
        <v>292</v>
      </c>
      <c r="D176" s="18" t="s">
        <v>59</v>
      </c>
      <c r="E176" s="58"/>
      <c r="F176" s="57"/>
      <c r="G176" s="70"/>
      <c r="H176" s="69"/>
    </row>
    <row r="177" spans="1:8" ht="23.1" customHeight="1" x14ac:dyDescent="0.25">
      <c r="A177" s="10">
        <v>2</v>
      </c>
      <c r="B177" s="11" t="s">
        <v>65</v>
      </c>
      <c r="C177" s="17">
        <v>300</v>
      </c>
      <c r="D177" s="18" t="s">
        <v>59</v>
      </c>
      <c r="E177" s="58"/>
      <c r="F177" s="57"/>
      <c r="G177" s="70"/>
      <c r="H177" s="69"/>
    </row>
    <row r="178" spans="1:8" ht="23.1" customHeight="1" x14ac:dyDescent="0.25">
      <c r="A178" s="10">
        <v>3</v>
      </c>
      <c r="B178" s="11" t="s">
        <v>120</v>
      </c>
      <c r="C178" s="17">
        <v>345</v>
      </c>
      <c r="D178" s="18" t="s">
        <v>59</v>
      </c>
      <c r="E178" s="58"/>
      <c r="F178" s="57"/>
      <c r="G178" s="70"/>
      <c r="H178" s="69"/>
    </row>
    <row r="179" spans="1:8" ht="23.1" customHeight="1" x14ac:dyDescent="0.25">
      <c r="A179" s="10">
        <v>4</v>
      </c>
      <c r="B179" s="11" t="s">
        <v>119</v>
      </c>
      <c r="C179" s="17">
        <v>345</v>
      </c>
      <c r="D179" s="18" t="s">
        <v>59</v>
      </c>
      <c r="E179" s="58"/>
      <c r="F179" s="57"/>
      <c r="G179" s="70"/>
      <c r="H179" s="69"/>
    </row>
    <row r="180" spans="1:8" ht="23.1" customHeight="1" x14ac:dyDescent="0.25">
      <c r="A180" s="10">
        <v>5</v>
      </c>
      <c r="B180" s="11" t="s">
        <v>118</v>
      </c>
      <c r="C180" s="17">
        <v>5</v>
      </c>
      <c r="D180" s="18" t="s">
        <v>56</v>
      </c>
      <c r="E180" s="58"/>
      <c r="F180" s="57"/>
      <c r="G180" s="70"/>
      <c r="H180" s="69"/>
    </row>
    <row r="181" spans="1:8" ht="23.1" customHeight="1" x14ac:dyDescent="0.25">
      <c r="A181" s="10">
        <v>6</v>
      </c>
      <c r="B181" s="11" t="s">
        <v>117</v>
      </c>
      <c r="C181" s="17">
        <v>160</v>
      </c>
      <c r="D181" s="18" t="s">
        <v>59</v>
      </c>
      <c r="E181" s="58"/>
      <c r="F181" s="57"/>
      <c r="G181" s="70"/>
      <c r="H181" s="69"/>
    </row>
    <row r="182" spans="1:8" ht="23.1" customHeight="1" x14ac:dyDescent="0.25">
      <c r="A182" s="10">
        <v>7</v>
      </c>
      <c r="B182" s="11" t="s">
        <v>116</v>
      </c>
      <c r="C182" s="17">
        <v>200</v>
      </c>
      <c r="D182" s="18" t="s">
        <v>59</v>
      </c>
      <c r="E182" s="58"/>
      <c r="F182" s="57"/>
      <c r="G182" s="70"/>
      <c r="H182" s="69"/>
    </row>
    <row r="183" spans="1:8" ht="23.1" customHeight="1" x14ac:dyDescent="0.25">
      <c r="A183" s="10">
        <v>8</v>
      </c>
      <c r="B183" s="11" t="s">
        <v>115</v>
      </c>
      <c r="C183" s="17">
        <v>33</v>
      </c>
      <c r="D183" s="18" t="s">
        <v>56</v>
      </c>
      <c r="E183" s="58"/>
      <c r="F183" s="57"/>
      <c r="G183" s="70"/>
      <c r="H183" s="69"/>
    </row>
    <row r="184" spans="1:8" ht="23.1" customHeight="1" x14ac:dyDescent="0.25">
      <c r="A184" s="10">
        <v>9</v>
      </c>
      <c r="B184" s="11" t="s">
        <v>114</v>
      </c>
      <c r="C184" s="17">
        <v>6</v>
      </c>
      <c r="D184" s="18" t="s">
        <v>56</v>
      </c>
      <c r="E184" s="58"/>
      <c r="F184" s="57"/>
      <c r="G184" s="70"/>
      <c r="H184" s="69"/>
    </row>
    <row r="185" spans="1:8" ht="23.1" customHeight="1" x14ac:dyDescent="0.25">
      <c r="A185" s="10">
        <v>10</v>
      </c>
      <c r="B185" s="11" t="s">
        <v>113</v>
      </c>
      <c r="C185" s="17">
        <v>1</v>
      </c>
      <c r="D185" s="18" t="s">
        <v>35</v>
      </c>
      <c r="E185" s="58"/>
      <c r="F185" s="57"/>
      <c r="G185" s="70"/>
      <c r="H185" s="69"/>
    </row>
    <row r="186" spans="1:8" ht="23.1" customHeight="1" x14ac:dyDescent="0.25">
      <c r="A186" s="10">
        <v>11</v>
      </c>
      <c r="B186" s="11" t="s">
        <v>112</v>
      </c>
      <c r="C186" s="17">
        <v>1</v>
      </c>
      <c r="D186" s="18" t="s">
        <v>35</v>
      </c>
      <c r="E186" s="58"/>
      <c r="F186" s="57"/>
      <c r="G186" s="70"/>
      <c r="H186" s="69"/>
    </row>
    <row r="187" spans="1:8" ht="23.1" customHeight="1" x14ac:dyDescent="0.25">
      <c r="A187" s="10">
        <v>12</v>
      </c>
      <c r="B187" s="11" t="s">
        <v>111</v>
      </c>
      <c r="C187" s="17">
        <v>1</v>
      </c>
      <c r="D187" s="18" t="s">
        <v>35</v>
      </c>
      <c r="E187" s="58"/>
      <c r="F187" s="57"/>
      <c r="G187" s="70"/>
      <c r="H187" s="69"/>
    </row>
    <row r="188" spans="1:8" ht="23.1" customHeight="1" x14ac:dyDescent="0.25">
      <c r="A188" s="10">
        <v>13</v>
      </c>
      <c r="B188" s="11" t="s">
        <v>110</v>
      </c>
      <c r="C188" s="17">
        <v>1</v>
      </c>
      <c r="D188" s="18" t="s">
        <v>35</v>
      </c>
      <c r="E188" s="58"/>
      <c r="F188" s="57"/>
      <c r="G188" s="70"/>
      <c r="H188" s="69"/>
    </row>
    <row r="189" spans="1:8" ht="23.1" customHeight="1" x14ac:dyDescent="0.25">
      <c r="A189" s="10">
        <v>14</v>
      </c>
      <c r="B189" s="11" t="s">
        <v>109</v>
      </c>
      <c r="C189" s="17">
        <v>1</v>
      </c>
      <c r="D189" s="18" t="s">
        <v>35</v>
      </c>
      <c r="E189" s="58"/>
      <c r="F189" s="57"/>
      <c r="G189" s="70"/>
      <c r="H189" s="69"/>
    </row>
    <row r="190" spans="1:8" ht="23.1" customHeight="1" x14ac:dyDescent="0.25">
      <c r="A190" s="10">
        <v>15</v>
      </c>
      <c r="B190" s="11" t="s">
        <v>108</v>
      </c>
      <c r="C190" s="17">
        <v>1</v>
      </c>
      <c r="D190" s="18" t="s">
        <v>35</v>
      </c>
      <c r="E190" s="58"/>
      <c r="F190" s="57"/>
      <c r="G190" s="70"/>
      <c r="H190" s="69"/>
    </row>
    <row r="191" spans="1:8" ht="23.1" customHeight="1" x14ac:dyDescent="0.25">
      <c r="A191" s="10"/>
      <c r="B191" s="11" t="s">
        <v>107</v>
      </c>
      <c r="C191" s="13"/>
      <c r="D191" s="13"/>
      <c r="E191" s="58"/>
      <c r="F191" s="57"/>
      <c r="G191" s="70"/>
      <c r="H191" s="69"/>
    </row>
    <row r="192" spans="1:8" ht="23.1" customHeight="1" x14ac:dyDescent="0.25">
      <c r="A192" s="15"/>
      <c r="B192" s="11" t="s">
        <v>152</v>
      </c>
      <c r="C192" s="13"/>
      <c r="D192" s="13"/>
      <c r="E192" s="58"/>
      <c r="F192" s="57"/>
      <c r="G192" s="70"/>
      <c r="H192" s="69"/>
    </row>
    <row r="193" spans="1:8" ht="23.1" customHeight="1" x14ac:dyDescent="0.25">
      <c r="A193" s="16">
        <v>1</v>
      </c>
      <c r="B193" s="11" t="s">
        <v>105</v>
      </c>
      <c r="C193" s="9"/>
      <c r="D193" s="10"/>
      <c r="E193" s="56"/>
      <c r="F193" s="57"/>
      <c r="G193" s="74"/>
      <c r="H193" s="69"/>
    </row>
    <row r="194" spans="1:8" ht="23.1" customHeight="1" x14ac:dyDescent="0.25">
      <c r="A194" s="10">
        <v>1</v>
      </c>
      <c r="B194" s="11" t="s">
        <v>104</v>
      </c>
      <c r="C194" s="17">
        <v>4</v>
      </c>
      <c r="D194" s="18" t="s">
        <v>102</v>
      </c>
      <c r="E194" s="58"/>
      <c r="F194" s="57"/>
      <c r="G194" s="74"/>
      <c r="H194" s="69"/>
    </row>
    <row r="195" spans="1:8" ht="23.1" customHeight="1" x14ac:dyDescent="0.25">
      <c r="A195" s="10">
        <v>2</v>
      </c>
      <c r="B195" s="11" t="s">
        <v>103</v>
      </c>
      <c r="C195" s="17">
        <v>29</v>
      </c>
      <c r="D195" s="18" t="s">
        <v>102</v>
      </c>
      <c r="E195" s="58"/>
      <c r="F195" s="57"/>
      <c r="G195" s="74"/>
      <c r="H195" s="69"/>
    </row>
    <row r="196" spans="1:8" ht="23.1" customHeight="1" x14ac:dyDescent="0.25">
      <c r="A196" s="10">
        <v>3</v>
      </c>
      <c r="B196" s="11" t="s">
        <v>150</v>
      </c>
      <c r="C196" s="17">
        <v>33</v>
      </c>
      <c r="D196" s="18" t="s">
        <v>68</v>
      </c>
      <c r="E196" s="58"/>
      <c r="F196" s="57"/>
      <c r="G196" s="70"/>
      <c r="H196" s="69"/>
    </row>
    <row r="197" spans="1:8" ht="23.1" customHeight="1" x14ac:dyDescent="0.25">
      <c r="A197" s="10">
        <v>4</v>
      </c>
      <c r="B197" s="11" t="s">
        <v>109</v>
      </c>
      <c r="C197" s="17">
        <v>1</v>
      </c>
      <c r="D197" s="18" t="s">
        <v>35</v>
      </c>
      <c r="E197" s="58"/>
      <c r="F197" s="57"/>
      <c r="G197" s="71"/>
      <c r="H197" s="69"/>
    </row>
    <row r="198" spans="1:8" ht="23.1" customHeight="1" x14ac:dyDescent="0.25">
      <c r="A198" s="10">
        <v>5</v>
      </c>
      <c r="B198" s="11" t="s">
        <v>108</v>
      </c>
      <c r="C198" s="17">
        <v>1</v>
      </c>
      <c r="D198" s="18" t="s">
        <v>35</v>
      </c>
      <c r="E198" s="58"/>
      <c r="F198" s="57"/>
      <c r="G198" s="71"/>
      <c r="H198" s="69"/>
    </row>
    <row r="199" spans="1:8" ht="23.1" customHeight="1" x14ac:dyDescent="0.25">
      <c r="A199" s="16">
        <v>2</v>
      </c>
      <c r="B199" s="11" t="s">
        <v>149</v>
      </c>
      <c r="C199" s="13"/>
      <c r="D199" s="13"/>
      <c r="E199" s="58"/>
      <c r="F199" s="57"/>
      <c r="G199" s="70"/>
    </row>
    <row r="200" spans="1:8" ht="23.1" customHeight="1" x14ac:dyDescent="0.25">
      <c r="A200" s="10">
        <v>1</v>
      </c>
      <c r="B200" s="11" t="s">
        <v>148</v>
      </c>
      <c r="C200" s="17">
        <v>120</v>
      </c>
      <c r="D200" s="18" t="s">
        <v>59</v>
      </c>
      <c r="E200" s="58"/>
      <c r="F200" s="57"/>
      <c r="G200" s="70"/>
    </row>
    <row r="201" spans="1:8" ht="23.1" customHeight="1" x14ac:dyDescent="0.25">
      <c r="A201" s="10">
        <v>2</v>
      </c>
      <c r="B201" s="11" t="s">
        <v>147</v>
      </c>
      <c r="C201" s="17">
        <v>100</v>
      </c>
      <c r="D201" s="18" t="s">
        <v>59</v>
      </c>
      <c r="E201" s="58"/>
      <c r="F201" s="57"/>
      <c r="G201" s="70"/>
    </row>
    <row r="202" spans="1:8" ht="23.1" customHeight="1" x14ac:dyDescent="0.25">
      <c r="A202" s="10">
        <v>3</v>
      </c>
      <c r="B202" s="11" t="s">
        <v>146</v>
      </c>
      <c r="C202" s="17">
        <v>220</v>
      </c>
      <c r="D202" s="18" t="s">
        <v>59</v>
      </c>
      <c r="E202" s="58"/>
      <c r="F202" s="57"/>
      <c r="G202" s="71"/>
    </row>
    <row r="203" spans="1:8" ht="23.1" customHeight="1" x14ac:dyDescent="0.25">
      <c r="A203" s="10">
        <v>4</v>
      </c>
      <c r="B203" s="11" t="s">
        <v>145</v>
      </c>
      <c r="C203" s="17">
        <v>190</v>
      </c>
      <c r="D203" s="18" t="s">
        <v>59</v>
      </c>
      <c r="E203" s="58"/>
      <c r="F203" s="57"/>
      <c r="G203" s="77"/>
    </row>
    <row r="204" spans="1:8" ht="23.1" customHeight="1" x14ac:dyDescent="0.25">
      <c r="A204" s="10">
        <v>5</v>
      </c>
      <c r="B204" s="11" t="s">
        <v>144</v>
      </c>
      <c r="C204" s="17">
        <v>270</v>
      </c>
      <c r="D204" s="18" t="s">
        <v>59</v>
      </c>
      <c r="E204" s="58"/>
      <c r="F204" s="57"/>
      <c r="G204" s="74"/>
    </row>
    <row r="205" spans="1:8" ht="23.1" customHeight="1" x14ac:dyDescent="0.25">
      <c r="A205" s="10">
        <v>6</v>
      </c>
      <c r="B205" s="11" t="s">
        <v>143</v>
      </c>
      <c r="C205" s="17">
        <v>90</v>
      </c>
      <c r="D205" s="18" t="s">
        <v>59</v>
      </c>
      <c r="E205" s="58"/>
      <c r="F205" s="57"/>
      <c r="G205" s="70"/>
    </row>
    <row r="206" spans="1:8" ht="23.1" customHeight="1" x14ac:dyDescent="0.25">
      <c r="A206" s="10">
        <v>7</v>
      </c>
      <c r="B206" s="11" t="s">
        <v>142</v>
      </c>
      <c r="C206" s="17">
        <v>80</v>
      </c>
      <c r="D206" s="18" t="s">
        <v>59</v>
      </c>
      <c r="E206" s="58"/>
      <c r="F206" s="57"/>
      <c r="G206" s="70"/>
    </row>
    <row r="207" spans="1:8" ht="23.1" customHeight="1" x14ac:dyDescent="0.25">
      <c r="A207" s="10">
        <v>8</v>
      </c>
      <c r="B207" s="11" t="s">
        <v>141</v>
      </c>
      <c r="C207" s="17">
        <v>115</v>
      </c>
      <c r="D207" s="18" t="s">
        <v>59</v>
      </c>
      <c r="E207" s="58"/>
      <c r="F207" s="57"/>
      <c r="G207" s="70"/>
    </row>
    <row r="208" spans="1:8" ht="23.1" customHeight="1" x14ac:dyDescent="0.25">
      <c r="A208" s="10">
        <v>9</v>
      </c>
      <c r="B208" s="11" t="s">
        <v>140</v>
      </c>
      <c r="C208" s="17">
        <v>0</v>
      </c>
      <c r="D208" s="18" t="s">
        <v>56</v>
      </c>
      <c r="E208" s="58"/>
      <c r="F208" s="57"/>
      <c r="G208" s="70"/>
    </row>
    <row r="209" spans="1:8" ht="23.1" customHeight="1" x14ac:dyDescent="0.25">
      <c r="A209" s="10">
        <v>10</v>
      </c>
      <c r="B209" s="11" t="s">
        <v>139</v>
      </c>
      <c r="C209" s="17">
        <v>5</v>
      </c>
      <c r="D209" s="18" t="s">
        <v>56</v>
      </c>
      <c r="E209" s="58"/>
      <c r="F209" s="57"/>
      <c r="G209" s="70"/>
      <c r="H209" s="76"/>
    </row>
    <row r="210" spans="1:8" ht="23.1" customHeight="1" x14ac:dyDescent="0.25">
      <c r="A210" s="10">
        <v>11</v>
      </c>
      <c r="B210" s="11" t="s">
        <v>89</v>
      </c>
      <c r="C210" s="17">
        <v>4</v>
      </c>
      <c r="D210" s="18" t="s">
        <v>82</v>
      </c>
      <c r="E210" s="58"/>
      <c r="F210" s="57"/>
      <c r="G210" s="70"/>
    </row>
    <row r="211" spans="1:8" ht="23.1" customHeight="1" x14ac:dyDescent="0.25">
      <c r="A211" s="10">
        <v>12</v>
      </c>
      <c r="B211" s="11" t="s">
        <v>138</v>
      </c>
      <c r="C211" s="17">
        <v>6</v>
      </c>
      <c r="D211" s="18" t="s">
        <v>82</v>
      </c>
      <c r="E211" s="58"/>
      <c r="F211" s="57"/>
      <c r="G211" s="70"/>
    </row>
    <row r="212" spans="1:8" ht="23.1" customHeight="1" x14ac:dyDescent="0.25">
      <c r="A212" s="10">
        <v>13</v>
      </c>
      <c r="B212" s="11" t="s">
        <v>137</v>
      </c>
      <c r="C212" s="17">
        <v>72</v>
      </c>
      <c r="D212" s="18" t="s">
        <v>82</v>
      </c>
      <c r="E212" s="58"/>
      <c r="F212" s="57"/>
      <c r="G212" s="70"/>
    </row>
    <row r="213" spans="1:8" ht="23.1" customHeight="1" x14ac:dyDescent="0.25">
      <c r="A213" s="10">
        <v>14</v>
      </c>
      <c r="B213" s="11" t="s">
        <v>86</v>
      </c>
      <c r="C213" s="17">
        <v>1</v>
      </c>
      <c r="D213" s="18" t="s">
        <v>35</v>
      </c>
      <c r="E213" s="58"/>
      <c r="F213" s="57"/>
      <c r="G213" s="70"/>
    </row>
    <row r="214" spans="1:8" ht="23.1" customHeight="1" x14ac:dyDescent="0.25">
      <c r="A214" s="10">
        <v>15</v>
      </c>
      <c r="B214" s="11" t="s">
        <v>85</v>
      </c>
      <c r="C214" s="17">
        <v>33</v>
      </c>
      <c r="D214" s="18" t="s">
        <v>56</v>
      </c>
      <c r="E214" s="58"/>
      <c r="F214" s="57"/>
      <c r="G214" s="70"/>
    </row>
    <row r="215" spans="1:8" ht="23.1" customHeight="1" x14ac:dyDescent="0.25">
      <c r="A215" s="10">
        <v>16</v>
      </c>
      <c r="B215" s="11" t="s">
        <v>136</v>
      </c>
      <c r="C215" s="17">
        <v>1</v>
      </c>
      <c r="D215" s="18" t="s">
        <v>35</v>
      </c>
      <c r="E215" s="58"/>
      <c r="F215" s="57"/>
      <c r="G215" s="70"/>
    </row>
    <row r="216" spans="1:8" ht="23.1" customHeight="1" x14ac:dyDescent="0.25">
      <c r="A216" s="10">
        <v>17</v>
      </c>
      <c r="B216" s="11" t="s">
        <v>135</v>
      </c>
      <c r="C216" s="17">
        <v>1</v>
      </c>
      <c r="D216" s="18" t="s">
        <v>82</v>
      </c>
      <c r="E216" s="58"/>
      <c r="F216" s="57"/>
      <c r="G216" s="70"/>
    </row>
    <row r="217" spans="1:8" ht="23.1" customHeight="1" x14ac:dyDescent="0.25">
      <c r="A217" s="10">
        <v>18</v>
      </c>
      <c r="B217" s="11" t="s">
        <v>134</v>
      </c>
      <c r="C217" s="17">
        <v>33</v>
      </c>
      <c r="D217" s="18" t="s">
        <v>68</v>
      </c>
      <c r="E217" s="58"/>
      <c r="F217" s="57"/>
      <c r="G217" s="70"/>
    </row>
    <row r="218" spans="1:8" ht="23.1" customHeight="1" x14ac:dyDescent="0.25">
      <c r="A218" s="10">
        <v>19</v>
      </c>
      <c r="B218" s="11" t="s">
        <v>133</v>
      </c>
      <c r="C218" s="17">
        <v>1</v>
      </c>
      <c r="D218" s="18" t="s">
        <v>35</v>
      </c>
      <c r="E218" s="58"/>
      <c r="F218" s="57"/>
      <c r="G218" s="70"/>
    </row>
    <row r="219" spans="1:8" ht="23.1" customHeight="1" x14ac:dyDescent="0.25">
      <c r="A219" s="10">
        <v>20</v>
      </c>
      <c r="B219" s="11" t="s">
        <v>132</v>
      </c>
      <c r="C219" s="17">
        <v>1</v>
      </c>
      <c r="D219" s="18" t="s">
        <v>35</v>
      </c>
      <c r="E219" s="58"/>
      <c r="F219" s="57"/>
      <c r="G219" s="74"/>
    </row>
    <row r="220" spans="1:8" ht="23.1" customHeight="1" x14ac:dyDescent="0.25">
      <c r="A220" s="10">
        <v>21</v>
      </c>
      <c r="B220" s="11" t="s">
        <v>131</v>
      </c>
      <c r="C220" s="17">
        <v>1</v>
      </c>
      <c r="D220" s="18" t="s">
        <v>35</v>
      </c>
      <c r="E220" s="58"/>
      <c r="F220" s="57"/>
      <c r="G220" s="74"/>
    </row>
    <row r="221" spans="1:8" ht="23.1" customHeight="1" x14ac:dyDescent="0.25">
      <c r="A221" s="10">
        <v>22</v>
      </c>
      <c r="B221" s="11" t="s">
        <v>130</v>
      </c>
      <c r="C221" s="17">
        <v>1</v>
      </c>
      <c r="D221" s="18" t="s">
        <v>35</v>
      </c>
      <c r="E221" s="58"/>
      <c r="F221" s="57"/>
      <c r="G221" s="70"/>
    </row>
    <row r="222" spans="1:8" ht="23.1" customHeight="1" x14ac:dyDescent="0.25">
      <c r="A222" s="10">
        <v>23</v>
      </c>
      <c r="B222" s="11" t="s">
        <v>109</v>
      </c>
      <c r="C222" s="17">
        <v>1</v>
      </c>
      <c r="D222" s="18" t="s">
        <v>35</v>
      </c>
      <c r="E222" s="58"/>
      <c r="F222" s="57"/>
      <c r="G222" s="70"/>
    </row>
    <row r="223" spans="1:8" ht="23.1" customHeight="1" x14ac:dyDescent="0.25">
      <c r="A223" s="10">
        <v>24</v>
      </c>
      <c r="B223" s="11" t="s">
        <v>108</v>
      </c>
      <c r="C223" s="17">
        <v>1</v>
      </c>
      <c r="D223" s="18" t="s">
        <v>35</v>
      </c>
      <c r="E223" s="58"/>
      <c r="F223" s="57"/>
      <c r="G223" s="70"/>
    </row>
    <row r="224" spans="1:8" ht="23.1" customHeight="1" x14ac:dyDescent="0.25">
      <c r="A224" s="16">
        <v>3</v>
      </c>
      <c r="B224" s="11" t="s">
        <v>129</v>
      </c>
      <c r="C224" s="13"/>
      <c r="D224" s="13"/>
      <c r="E224" s="58"/>
      <c r="F224" s="57"/>
      <c r="G224" s="70"/>
    </row>
    <row r="225" spans="1:7" ht="23.1" customHeight="1" x14ac:dyDescent="0.25">
      <c r="A225" s="10">
        <v>1</v>
      </c>
      <c r="B225" s="11" t="s">
        <v>128</v>
      </c>
      <c r="C225" s="17">
        <v>145</v>
      </c>
      <c r="D225" s="18" t="s">
        <v>59</v>
      </c>
      <c r="E225" s="58"/>
      <c r="F225" s="57"/>
      <c r="G225" s="70"/>
    </row>
    <row r="226" spans="1:7" ht="23.1" customHeight="1" x14ac:dyDescent="0.25">
      <c r="A226" s="10">
        <v>2</v>
      </c>
      <c r="B226" s="11" t="s">
        <v>127</v>
      </c>
      <c r="C226" s="17">
        <v>120</v>
      </c>
      <c r="D226" s="18" t="s">
        <v>59</v>
      </c>
      <c r="E226" s="58"/>
      <c r="F226" s="57"/>
      <c r="G226" s="70"/>
    </row>
    <row r="227" spans="1:7" ht="23.1" customHeight="1" x14ac:dyDescent="0.25">
      <c r="A227" s="10">
        <v>3</v>
      </c>
      <c r="B227" s="11" t="s">
        <v>126</v>
      </c>
      <c r="C227" s="17">
        <v>250</v>
      </c>
      <c r="D227" s="18" t="s">
        <v>59</v>
      </c>
      <c r="E227" s="58"/>
      <c r="F227" s="57"/>
      <c r="G227" s="70"/>
    </row>
    <row r="228" spans="1:7" ht="23.1" customHeight="1" x14ac:dyDescent="0.25">
      <c r="A228" s="10">
        <v>4</v>
      </c>
      <c r="B228" s="11" t="s">
        <v>125</v>
      </c>
      <c r="C228" s="17">
        <v>210</v>
      </c>
      <c r="D228" s="18" t="s">
        <v>59</v>
      </c>
      <c r="E228" s="58"/>
      <c r="F228" s="57"/>
      <c r="G228" s="70"/>
    </row>
    <row r="229" spans="1:7" ht="23.1" customHeight="1" x14ac:dyDescent="0.25">
      <c r="A229" s="10">
        <v>5</v>
      </c>
      <c r="B229" s="11" t="s">
        <v>124</v>
      </c>
      <c r="C229" s="17">
        <v>300</v>
      </c>
      <c r="D229" s="18" t="s">
        <v>59</v>
      </c>
      <c r="E229" s="58"/>
      <c r="F229" s="57"/>
      <c r="G229" s="70"/>
    </row>
    <row r="230" spans="1:7" ht="23.1" customHeight="1" x14ac:dyDescent="0.25">
      <c r="A230" s="10">
        <v>7</v>
      </c>
      <c r="B230" s="11" t="s">
        <v>123</v>
      </c>
      <c r="C230" s="17">
        <v>1</v>
      </c>
      <c r="D230" s="18" t="s">
        <v>35</v>
      </c>
      <c r="E230" s="58"/>
      <c r="F230" s="57"/>
      <c r="G230" s="70"/>
    </row>
    <row r="231" spans="1:7" ht="23.1" customHeight="1" x14ac:dyDescent="0.25">
      <c r="A231" s="10">
        <v>8</v>
      </c>
      <c r="B231" s="11" t="s">
        <v>122</v>
      </c>
      <c r="C231" s="17">
        <v>33</v>
      </c>
      <c r="D231" s="18" t="s">
        <v>68</v>
      </c>
      <c r="E231" s="58"/>
      <c r="F231" s="57"/>
      <c r="G231" s="70"/>
    </row>
    <row r="232" spans="1:7" ht="23.1" customHeight="1" x14ac:dyDescent="0.25">
      <c r="A232" s="10">
        <v>9</v>
      </c>
      <c r="B232" s="11" t="s">
        <v>109</v>
      </c>
      <c r="C232" s="17">
        <v>1</v>
      </c>
      <c r="D232" s="18" t="s">
        <v>35</v>
      </c>
      <c r="E232" s="58"/>
      <c r="F232" s="57"/>
      <c r="G232" s="70"/>
    </row>
    <row r="233" spans="1:7" ht="23.1" customHeight="1" x14ac:dyDescent="0.25">
      <c r="A233" s="10">
        <v>10</v>
      </c>
      <c r="B233" s="11" t="s">
        <v>108</v>
      </c>
      <c r="C233" s="17">
        <v>1</v>
      </c>
      <c r="D233" s="18" t="s">
        <v>35</v>
      </c>
      <c r="E233" s="58"/>
      <c r="F233" s="57"/>
      <c r="G233" s="70"/>
    </row>
    <row r="234" spans="1:7" ht="23.1" customHeight="1" x14ac:dyDescent="0.25">
      <c r="A234" s="16">
        <v>4</v>
      </c>
      <c r="B234" s="11" t="s">
        <v>121</v>
      </c>
      <c r="C234" s="13"/>
      <c r="D234" s="13"/>
      <c r="E234" s="58"/>
      <c r="F234" s="57"/>
      <c r="G234" s="70"/>
    </row>
    <row r="235" spans="1:7" ht="23.1" customHeight="1" x14ac:dyDescent="0.25">
      <c r="A235" s="10">
        <v>1</v>
      </c>
      <c r="B235" s="11" t="s">
        <v>66</v>
      </c>
      <c r="C235" s="17">
        <v>292</v>
      </c>
      <c r="D235" s="18" t="s">
        <v>59</v>
      </c>
      <c r="E235" s="58"/>
      <c r="F235" s="57"/>
      <c r="G235" s="70"/>
    </row>
    <row r="236" spans="1:7" ht="23.1" customHeight="1" x14ac:dyDescent="0.25">
      <c r="A236" s="10">
        <v>2</v>
      </c>
      <c r="B236" s="11" t="s">
        <v>65</v>
      </c>
      <c r="C236" s="17">
        <v>300</v>
      </c>
      <c r="D236" s="18" t="s">
        <v>59</v>
      </c>
      <c r="E236" s="58"/>
      <c r="F236" s="57"/>
      <c r="G236" s="70"/>
    </row>
    <row r="237" spans="1:7" ht="23.1" customHeight="1" x14ac:dyDescent="0.25">
      <c r="A237" s="10">
        <v>3</v>
      </c>
      <c r="B237" s="11" t="s">
        <v>120</v>
      </c>
      <c r="C237" s="17">
        <v>345</v>
      </c>
      <c r="D237" s="18" t="s">
        <v>59</v>
      </c>
      <c r="E237" s="58"/>
      <c r="F237" s="57"/>
      <c r="G237" s="70"/>
    </row>
    <row r="238" spans="1:7" ht="23.1" customHeight="1" x14ac:dyDescent="0.25">
      <c r="A238" s="10">
        <v>4</v>
      </c>
      <c r="B238" s="11" t="s">
        <v>119</v>
      </c>
      <c r="C238" s="17">
        <v>345</v>
      </c>
      <c r="D238" s="18" t="s">
        <v>59</v>
      </c>
      <c r="E238" s="58"/>
      <c r="F238" s="57"/>
      <c r="G238" s="70"/>
    </row>
    <row r="239" spans="1:7" ht="23.1" customHeight="1" x14ac:dyDescent="0.25">
      <c r="A239" s="10">
        <v>5</v>
      </c>
      <c r="B239" s="11" t="s">
        <v>118</v>
      </c>
      <c r="C239" s="17">
        <v>5</v>
      </c>
      <c r="D239" s="18" t="s">
        <v>56</v>
      </c>
      <c r="E239" s="58"/>
      <c r="F239" s="57"/>
      <c r="G239" s="70"/>
    </row>
    <row r="240" spans="1:7" ht="23.1" customHeight="1" x14ac:dyDescent="0.25">
      <c r="A240" s="10">
        <v>6</v>
      </c>
      <c r="B240" s="11" t="s">
        <v>117</v>
      </c>
      <c r="C240" s="17">
        <v>160</v>
      </c>
      <c r="D240" s="18" t="s">
        <v>59</v>
      </c>
      <c r="E240" s="58"/>
      <c r="F240" s="57"/>
      <c r="G240" s="70"/>
    </row>
    <row r="241" spans="1:8" ht="23.1" customHeight="1" x14ac:dyDescent="0.25">
      <c r="A241" s="10">
        <v>7</v>
      </c>
      <c r="B241" s="11" t="s">
        <v>116</v>
      </c>
      <c r="C241" s="17">
        <v>200</v>
      </c>
      <c r="D241" s="18" t="s">
        <v>59</v>
      </c>
      <c r="E241" s="58"/>
      <c r="F241" s="57"/>
      <c r="G241" s="70"/>
    </row>
    <row r="242" spans="1:8" ht="23.1" customHeight="1" x14ac:dyDescent="0.25">
      <c r="A242" s="10">
        <v>8</v>
      </c>
      <c r="B242" s="11" t="s">
        <v>115</v>
      </c>
      <c r="C242" s="17">
        <v>33</v>
      </c>
      <c r="D242" s="18" t="s">
        <v>56</v>
      </c>
      <c r="E242" s="58"/>
      <c r="F242" s="57"/>
      <c r="G242" s="70"/>
    </row>
    <row r="243" spans="1:8" ht="23.1" customHeight="1" x14ac:dyDescent="0.25">
      <c r="A243" s="10">
        <v>9</v>
      </c>
      <c r="B243" s="11" t="s">
        <v>114</v>
      </c>
      <c r="C243" s="17">
        <v>6</v>
      </c>
      <c r="D243" s="18" t="s">
        <v>56</v>
      </c>
      <c r="E243" s="58"/>
      <c r="F243" s="57"/>
      <c r="G243" s="70"/>
    </row>
    <row r="244" spans="1:8" ht="23.1" customHeight="1" x14ac:dyDescent="0.25">
      <c r="A244" s="10">
        <v>10</v>
      </c>
      <c r="B244" s="11" t="s">
        <v>113</v>
      </c>
      <c r="C244" s="17">
        <v>1</v>
      </c>
      <c r="D244" s="18" t="s">
        <v>35</v>
      </c>
      <c r="E244" s="58"/>
      <c r="F244" s="57"/>
      <c r="G244" s="70"/>
    </row>
    <row r="245" spans="1:8" ht="23.1" customHeight="1" x14ac:dyDescent="0.25">
      <c r="A245" s="10">
        <v>11</v>
      </c>
      <c r="B245" s="11" t="s">
        <v>112</v>
      </c>
      <c r="C245" s="17">
        <v>1</v>
      </c>
      <c r="D245" s="18" t="s">
        <v>35</v>
      </c>
      <c r="E245" s="58"/>
      <c r="F245" s="57"/>
      <c r="G245" s="70"/>
    </row>
    <row r="246" spans="1:8" ht="23.1" customHeight="1" x14ac:dyDescent="0.25">
      <c r="A246" s="10">
        <v>12</v>
      </c>
      <c r="B246" s="11" t="s">
        <v>111</v>
      </c>
      <c r="C246" s="17">
        <v>1</v>
      </c>
      <c r="D246" s="18" t="s">
        <v>35</v>
      </c>
      <c r="E246" s="58"/>
      <c r="F246" s="57"/>
      <c r="G246" s="70"/>
    </row>
    <row r="247" spans="1:8" ht="23.1" customHeight="1" x14ac:dyDescent="0.25">
      <c r="A247" s="10">
        <v>13</v>
      </c>
      <c r="B247" s="11" t="s">
        <v>110</v>
      </c>
      <c r="C247" s="17">
        <v>1</v>
      </c>
      <c r="D247" s="18" t="s">
        <v>35</v>
      </c>
      <c r="E247" s="58"/>
      <c r="F247" s="57"/>
      <c r="G247" s="70"/>
    </row>
    <row r="248" spans="1:8" ht="23.1" customHeight="1" x14ac:dyDescent="0.25">
      <c r="A248" s="10">
        <v>14</v>
      </c>
      <c r="B248" s="11" t="s">
        <v>109</v>
      </c>
      <c r="C248" s="17">
        <v>1</v>
      </c>
      <c r="D248" s="18" t="s">
        <v>35</v>
      </c>
      <c r="E248" s="58"/>
      <c r="F248" s="57"/>
      <c r="G248" s="70"/>
    </row>
    <row r="249" spans="1:8" ht="23.1" customHeight="1" x14ac:dyDescent="0.25">
      <c r="A249" s="10">
        <v>15</v>
      </c>
      <c r="B249" s="11" t="s">
        <v>108</v>
      </c>
      <c r="C249" s="17">
        <v>1</v>
      </c>
      <c r="D249" s="18" t="s">
        <v>35</v>
      </c>
      <c r="E249" s="58"/>
      <c r="F249" s="57"/>
      <c r="G249" s="70"/>
      <c r="H249" s="69"/>
    </row>
    <row r="250" spans="1:8" ht="23.1" customHeight="1" x14ac:dyDescent="0.25">
      <c r="A250" s="10"/>
      <c r="B250" s="11" t="s">
        <v>107</v>
      </c>
      <c r="C250" s="13"/>
      <c r="D250" s="13"/>
      <c r="E250" s="58"/>
      <c r="F250" s="57"/>
      <c r="G250" s="70"/>
      <c r="H250" s="69"/>
    </row>
    <row r="251" spans="1:8" ht="23.1" customHeight="1" x14ac:dyDescent="0.25">
      <c r="A251" s="15"/>
      <c r="B251" s="11" t="s">
        <v>151</v>
      </c>
      <c r="C251" s="13"/>
      <c r="D251" s="13"/>
      <c r="E251" s="58"/>
      <c r="F251" s="57"/>
      <c r="G251" s="70"/>
      <c r="H251" s="80"/>
    </row>
    <row r="252" spans="1:8" ht="23.1" customHeight="1" x14ac:dyDescent="0.25">
      <c r="A252" s="16">
        <v>1</v>
      </c>
      <c r="B252" s="11" t="s">
        <v>105</v>
      </c>
      <c r="C252" s="9"/>
      <c r="D252" s="10"/>
      <c r="E252" s="56"/>
      <c r="F252" s="57"/>
      <c r="G252" s="74"/>
    </row>
    <row r="253" spans="1:8" ht="23.1" customHeight="1" x14ac:dyDescent="0.25">
      <c r="A253" s="10">
        <v>1</v>
      </c>
      <c r="B253" s="11" t="s">
        <v>104</v>
      </c>
      <c r="C253" s="17">
        <v>4</v>
      </c>
      <c r="D253" s="18" t="s">
        <v>102</v>
      </c>
      <c r="E253" s="58"/>
      <c r="F253" s="57"/>
      <c r="G253" s="74"/>
    </row>
    <row r="254" spans="1:8" ht="23.1" customHeight="1" x14ac:dyDescent="0.25">
      <c r="A254" s="10">
        <v>2</v>
      </c>
      <c r="B254" s="11" t="s">
        <v>103</v>
      </c>
      <c r="C254" s="17">
        <v>29</v>
      </c>
      <c r="D254" s="18" t="s">
        <v>102</v>
      </c>
      <c r="E254" s="58"/>
      <c r="F254" s="57"/>
      <c r="G254" s="74"/>
    </row>
    <row r="255" spans="1:8" ht="23.1" customHeight="1" x14ac:dyDescent="0.25">
      <c r="A255" s="10">
        <v>3</v>
      </c>
      <c r="B255" s="11" t="s">
        <v>150</v>
      </c>
      <c r="C255" s="17">
        <v>33</v>
      </c>
      <c r="D255" s="18" t="s">
        <v>68</v>
      </c>
      <c r="E255" s="58"/>
      <c r="F255" s="57"/>
      <c r="G255" s="70"/>
      <c r="H255" s="81"/>
    </row>
    <row r="256" spans="1:8" ht="23.1" customHeight="1" x14ac:dyDescent="0.25">
      <c r="A256" s="10">
        <v>4</v>
      </c>
      <c r="B256" s="11" t="s">
        <v>109</v>
      </c>
      <c r="C256" s="17">
        <v>1</v>
      </c>
      <c r="D256" s="18" t="s">
        <v>35</v>
      </c>
      <c r="E256" s="58"/>
      <c r="F256" s="57"/>
      <c r="G256" s="71"/>
    </row>
    <row r="257" spans="1:8" ht="23.1" customHeight="1" x14ac:dyDescent="0.25">
      <c r="A257" s="10">
        <v>5</v>
      </c>
      <c r="B257" s="11" t="s">
        <v>108</v>
      </c>
      <c r="C257" s="17">
        <v>1</v>
      </c>
      <c r="D257" s="18" t="s">
        <v>35</v>
      </c>
      <c r="E257" s="58"/>
      <c r="F257" s="57"/>
      <c r="G257" s="71"/>
    </row>
    <row r="258" spans="1:8" ht="23.1" customHeight="1" x14ac:dyDescent="0.25">
      <c r="A258" s="16">
        <v>2</v>
      </c>
      <c r="B258" s="11" t="s">
        <v>149</v>
      </c>
      <c r="C258" s="13"/>
      <c r="D258" s="13"/>
      <c r="E258" s="58"/>
      <c r="F258" s="57"/>
      <c r="G258" s="70"/>
    </row>
    <row r="259" spans="1:8" ht="23.1" customHeight="1" x14ac:dyDescent="0.25">
      <c r="A259" s="10">
        <v>1</v>
      </c>
      <c r="B259" s="11" t="s">
        <v>148</v>
      </c>
      <c r="C259" s="17">
        <v>120</v>
      </c>
      <c r="D259" s="18" t="s">
        <v>59</v>
      </c>
      <c r="E259" s="58"/>
      <c r="F259" s="57"/>
      <c r="G259" s="70"/>
    </row>
    <row r="260" spans="1:8" ht="23.1" customHeight="1" x14ac:dyDescent="0.25">
      <c r="A260" s="10">
        <v>2</v>
      </c>
      <c r="B260" s="11" t="s">
        <v>147</v>
      </c>
      <c r="C260" s="17">
        <v>100</v>
      </c>
      <c r="D260" s="18" t="s">
        <v>59</v>
      </c>
      <c r="E260" s="58"/>
      <c r="F260" s="57"/>
      <c r="G260" s="70"/>
    </row>
    <row r="261" spans="1:8" ht="23.1" customHeight="1" x14ac:dyDescent="0.25">
      <c r="A261" s="10">
        <v>3</v>
      </c>
      <c r="B261" s="11" t="s">
        <v>146</v>
      </c>
      <c r="C261" s="17">
        <v>220</v>
      </c>
      <c r="D261" s="18" t="s">
        <v>59</v>
      </c>
      <c r="E261" s="58"/>
      <c r="F261" s="57"/>
      <c r="G261" s="71"/>
    </row>
    <row r="262" spans="1:8" ht="23.1" customHeight="1" x14ac:dyDescent="0.25">
      <c r="A262" s="10">
        <v>4</v>
      </c>
      <c r="B262" s="11" t="s">
        <v>145</v>
      </c>
      <c r="C262" s="17">
        <v>190</v>
      </c>
      <c r="D262" s="18" t="s">
        <v>59</v>
      </c>
      <c r="E262" s="58"/>
      <c r="F262" s="57"/>
      <c r="G262" s="77"/>
    </row>
    <row r="263" spans="1:8" ht="23.1" customHeight="1" x14ac:dyDescent="0.25">
      <c r="A263" s="10">
        <v>5</v>
      </c>
      <c r="B263" s="11" t="s">
        <v>144</v>
      </c>
      <c r="C263" s="17">
        <v>270</v>
      </c>
      <c r="D263" s="18" t="s">
        <v>59</v>
      </c>
      <c r="E263" s="58"/>
      <c r="F263" s="57"/>
      <c r="G263" s="74"/>
    </row>
    <row r="264" spans="1:8" ht="23.1" customHeight="1" x14ac:dyDescent="0.25">
      <c r="A264" s="10">
        <v>6</v>
      </c>
      <c r="B264" s="11" t="s">
        <v>143</v>
      </c>
      <c r="C264" s="17">
        <v>90</v>
      </c>
      <c r="D264" s="18" t="s">
        <v>59</v>
      </c>
      <c r="E264" s="58"/>
      <c r="F264" s="57"/>
      <c r="G264" s="70"/>
    </row>
    <row r="265" spans="1:8" ht="23.1" customHeight="1" x14ac:dyDescent="0.25">
      <c r="A265" s="10">
        <v>7</v>
      </c>
      <c r="B265" s="11" t="s">
        <v>142</v>
      </c>
      <c r="C265" s="17">
        <v>80</v>
      </c>
      <c r="D265" s="18" t="s">
        <v>59</v>
      </c>
      <c r="E265" s="58"/>
      <c r="F265" s="57"/>
      <c r="G265" s="70"/>
    </row>
    <row r="266" spans="1:8" ht="23.1" customHeight="1" x14ac:dyDescent="0.25">
      <c r="A266" s="10">
        <v>8</v>
      </c>
      <c r="B266" s="11" t="s">
        <v>141</v>
      </c>
      <c r="C266" s="17">
        <v>115</v>
      </c>
      <c r="D266" s="18" t="s">
        <v>59</v>
      </c>
      <c r="E266" s="58"/>
      <c r="F266" s="57"/>
      <c r="G266" s="70"/>
    </row>
    <row r="267" spans="1:8" ht="23.1" customHeight="1" x14ac:dyDescent="0.25">
      <c r="A267" s="10">
        <v>9</v>
      </c>
      <c r="B267" s="11" t="s">
        <v>140</v>
      </c>
      <c r="C267" s="17">
        <v>5</v>
      </c>
      <c r="D267" s="18" t="s">
        <v>56</v>
      </c>
      <c r="E267" s="58"/>
      <c r="F267" s="57"/>
      <c r="G267" s="70"/>
    </row>
    <row r="268" spans="1:8" ht="23.1" customHeight="1" x14ac:dyDescent="0.25">
      <c r="A268" s="10">
        <v>10</v>
      </c>
      <c r="B268" s="11" t="s">
        <v>139</v>
      </c>
      <c r="C268" s="17">
        <v>5</v>
      </c>
      <c r="D268" s="18" t="s">
        <v>56</v>
      </c>
      <c r="E268" s="58"/>
      <c r="F268" s="57"/>
      <c r="G268" s="70"/>
      <c r="H268" s="76"/>
    </row>
    <row r="269" spans="1:8" ht="23.1" customHeight="1" x14ac:dyDescent="0.25">
      <c r="A269" s="10">
        <v>11</v>
      </c>
      <c r="B269" s="11" t="s">
        <v>89</v>
      </c>
      <c r="C269" s="17">
        <v>4</v>
      </c>
      <c r="D269" s="18" t="s">
        <v>82</v>
      </c>
      <c r="E269" s="58"/>
      <c r="F269" s="57"/>
      <c r="G269" s="70"/>
    </row>
    <row r="270" spans="1:8" ht="23.1" customHeight="1" x14ac:dyDescent="0.25">
      <c r="A270" s="10">
        <v>12</v>
      </c>
      <c r="B270" s="11" t="s">
        <v>138</v>
      </c>
      <c r="C270" s="17">
        <v>6</v>
      </c>
      <c r="D270" s="18" t="s">
        <v>82</v>
      </c>
      <c r="E270" s="58"/>
      <c r="F270" s="57"/>
      <c r="G270" s="70"/>
    </row>
    <row r="271" spans="1:8" ht="23.1" customHeight="1" x14ac:dyDescent="0.25">
      <c r="A271" s="10">
        <v>13</v>
      </c>
      <c r="B271" s="11" t="s">
        <v>137</v>
      </c>
      <c r="C271" s="17">
        <v>72</v>
      </c>
      <c r="D271" s="18" t="s">
        <v>82</v>
      </c>
      <c r="E271" s="58"/>
      <c r="F271" s="57"/>
      <c r="G271" s="70"/>
    </row>
    <row r="272" spans="1:8" ht="23.1" customHeight="1" x14ac:dyDescent="0.25">
      <c r="A272" s="10">
        <v>14</v>
      </c>
      <c r="B272" s="11" t="s">
        <v>86</v>
      </c>
      <c r="C272" s="17">
        <v>1</v>
      </c>
      <c r="D272" s="18" t="s">
        <v>35</v>
      </c>
      <c r="E272" s="58"/>
      <c r="F272" s="57"/>
      <c r="G272" s="70"/>
    </row>
    <row r="273" spans="1:8" ht="23.1" customHeight="1" x14ac:dyDescent="0.25">
      <c r="A273" s="10">
        <v>15</v>
      </c>
      <c r="B273" s="11" t="s">
        <v>85</v>
      </c>
      <c r="C273" s="17">
        <v>33</v>
      </c>
      <c r="D273" s="18" t="s">
        <v>56</v>
      </c>
      <c r="E273" s="58"/>
      <c r="F273" s="57"/>
      <c r="G273" s="70"/>
    </row>
    <row r="274" spans="1:8" ht="23.1" customHeight="1" x14ac:dyDescent="0.25">
      <c r="A274" s="10">
        <v>16</v>
      </c>
      <c r="B274" s="11" t="s">
        <v>136</v>
      </c>
      <c r="C274" s="17">
        <v>1</v>
      </c>
      <c r="D274" s="18" t="s">
        <v>35</v>
      </c>
      <c r="E274" s="58"/>
      <c r="F274" s="57"/>
      <c r="G274" s="70"/>
    </row>
    <row r="275" spans="1:8" ht="23.1" customHeight="1" x14ac:dyDescent="0.25">
      <c r="A275" s="10">
        <v>17</v>
      </c>
      <c r="B275" s="11" t="s">
        <v>135</v>
      </c>
      <c r="C275" s="17">
        <v>1</v>
      </c>
      <c r="D275" s="18" t="s">
        <v>82</v>
      </c>
      <c r="E275" s="58"/>
      <c r="F275" s="57"/>
      <c r="G275" s="70"/>
    </row>
    <row r="276" spans="1:8" ht="23.1" customHeight="1" x14ac:dyDescent="0.25">
      <c r="A276" s="10">
        <v>18</v>
      </c>
      <c r="B276" s="11" t="s">
        <v>134</v>
      </c>
      <c r="C276" s="17">
        <v>33</v>
      </c>
      <c r="D276" s="18" t="s">
        <v>68</v>
      </c>
      <c r="E276" s="58"/>
      <c r="F276" s="57"/>
      <c r="G276" s="70"/>
    </row>
    <row r="277" spans="1:8" ht="23.1" customHeight="1" x14ac:dyDescent="0.25">
      <c r="A277" s="10">
        <v>19</v>
      </c>
      <c r="B277" s="11" t="s">
        <v>133</v>
      </c>
      <c r="C277" s="17">
        <v>1</v>
      </c>
      <c r="D277" s="18" t="s">
        <v>35</v>
      </c>
      <c r="E277" s="58"/>
      <c r="F277" s="57"/>
      <c r="G277" s="70"/>
    </row>
    <row r="278" spans="1:8" ht="23.1" customHeight="1" x14ac:dyDescent="0.25">
      <c r="A278" s="10">
        <v>20</v>
      </c>
      <c r="B278" s="11" t="s">
        <v>132</v>
      </c>
      <c r="C278" s="17">
        <v>1</v>
      </c>
      <c r="D278" s="18" t="s">
        <v>35</v>
      </c>
      <c r="E278" s="58"/>
      <c r="F278" s="57"/>
      <c r="G278" s="74"/>
    </row>
    <row r="279" spans="1:8" ht="23.1" customHeight="1" x14ac:dyDescent="0.25">
      <c r="A279" s="10">
        <v>21</v>
      </c>
      <c r="B279" s="11" t="s">
        <v>131</v>
      </c>
      <c r="C279" s="17">
        <v>1</v>
      </c>
      <c r="D279" s="18" t="s">
        <v>35</v>
      </c>
      <c r="E279" s="58"/>
      <c r="F279" s="57"/>
      <c r="G279" s="74"/>
    </row>
    <row r="280" spans="1:8" ht="23.1" customHeight="1" x14ac:dyDescent="0.25">
      <c r="A280" s="10">
        <v>22</v>
      </c>
      <c r="B280" s="11" t="s">
        <v>130</v>
      </c>
      <c r="C280" s="17">
        <v>1</v>
      </c>
      <c r="D280" s="18" t="s">
        <v>35</v>
      </c>
      <c r="E280" s="58"/>
      <c r="F280" s="57"/>
      <c r="G280" s="70"/>
    </row>
    <row r="281" spans="1:8" ht="23.1" customHeight="1" x14ac:dyDescent="0.25">
      <c r="A281" s="10">
        <v>23</v>
      </c>
      <c r="B281" s="11" t="s">
        <v>109</v>
      </c>
      <c r="C281" s="17">
        <v>1</v>
      </c>
      <c r="D281" s="18" t="s">
        <v>35</v>
      </c>
      <c r="E281" s="58"/>
      <c r="F281" s="57"/>
      <c r="G281" s="70"/>
    </row>
    <row r="282" spans="1:8" ht="23.1" customHeight="1" x14ac:dyDescent="0.25">
      <c r="A282" s="10">
        <v>24</v>
      </c>
      <c r="B282" s="11" t="s">
        <v>108</v>
      </c>
      <c r="C282" s="17">
        <v>1</v>
      </c>
      <c r="D282" s="18" t="s">
        <v>35</v>
      </c>
      <c r="E282" s="58"/>
      <c r="F282" s="57"/>
      <c r="G282" s="70"/>
    </row>
    <row r="283" spans="1:8" ht="23.1" customHeight="1" x14ac:dyDescent="0.25">
      <c r="A283" s="16">
        <v>3</v>
      </c>
      <c r="B283" s="11" t="s">
        <v>129</v>
      </c>
      <c r="C283" s="13"/>
      <c r="D283" s="13"/>
      <c r="E283" s="58"/>
      <c r="F283" s="57"/>
      <c r="G283" s="70"/>
    </row>
    <row r="284" spans="1:8" ht="23.1" customHeight="1" x14ac:dyDescent="0.25">
      <c r="A284" s="10">
        <v>1</v>
      </c>
      <c r="B284" s="11" t="s">
        <v>128</v>
      </c>
      <c r="C284" s="17">
        <v>145</v>
      </c>
      <c r="D284" s="18" t="s">
        <v>59</v>
      </c>
      <c r="E284" s="58"/>
      <c r="F284" s="57"/>
      <c r="G284" s="70"/>
    </row>
    <row r="285" spans="1:8" ht="23.1" customHeight="1" x14ac:dyDescent="0.25">
      <c r="A285" s="10">
        <v>2</v>
      </c>
      <c r="B285" s="11" t="s">
        <v>127</v>
      </c>
      <c r="C285" s="17">
        <v>120</v>
      </c>
      <c r="D285" s="18" t="s">
        <v>59</v>
      </c>
      <c r="E285" s="58"/>
      <c r="F285" s="57"/>
      <c r="G285" s="70"/>
    </row>
    <row r="286" spans="1:8" ht="23.1" customHeight="1" x14ac:dyDescent="0.25">
      <c r="A286" s="10">
        <v>3</v>
      </c>
      <c r="B286" s="11" t="s">
        <v>126</v>
      </c>
      <c r="C286" s="17">
        <v>250</v>
      </c>
      <c r="D286" s="18" t="s">
        <v>59</v>
      </c>
      <c r="E286" s="58"/>
      <c r="F286" s="57"/>
      <c r="G286" s="70"/>
    </row>
    <row r="287" spans="1:8" ht="23.1" customHeight="1" x14ac:dyDescent="0.25">
      <c r="A287" s="10">
        <v>4</v>
      </c>
      <c r="B287" s="11" t="s">
        <v>125</v>
      </c>
      <c r="C287" s="17">
        <v>210</v>
      </c>
      <c r="D287" s="18" t="s">
        <v>59</v>
      </c>
      <c r="E287" s="58"/>
      <c r="F287" s="57"/>
      <c r="G287" s="70"/>
    </row>
    <row r="288" spans="1:8" ht="23.1" customHeight="1" x14ac:dyDescent="0.25">
      <c r="A288" s="10">
        <v>5</v>
      </c>
      <c r="B288" s="11" t="s">
        <v>124</v>
      </c>
      <c r="C288" s="17">
        <v>300</v>
      </c>
      <c r="D288" s="18" t="s">
        <v>59</v>
      </c>
      <c r="E288" s="58"/>
      <c r="F288" s="57"/>
      <c r="G288" s="70"/>
      <c r="H288" s="72"/>
    </row>
    <row r="289" spans="1:8" ht="23.1" customHeight="1" x14ac:dyDescent="0.25">
      <c r="A289" s="10">
        <v>7</v>
      </c>
      <c r="B289" s="11" t="s">
        <v>123</v>
      </c>
      <c r="C289" s="17">
        <v>1</v>
      </c>
      <c r="D289" s="18" t="s">
        <v>35</v>
      </c>
      <c r="E289" s="58"/>
      <c r="F289" s="57"/>
      <c r="G289" s="70"/>
      <c r="H289" s="72"/>
    </row>
    <row r="290" spans="1:8" ht="23.1" customHeight="1" x14ac:dyDescent="0.25">
      <c r="A290" s="10">
        <v>8</v>
      </c>
      <c r="B290" s="11" t="s">
        <v>122</v>
      </c>
      <c r="C290" s="17">
        <v>33</v>
      </c>
      <c r="D290" s="18" t="s">
        <v>68</v>
      </c>
      <c r="E290" s="58"/>
      <c r="F290" s="57"/>
      <c r="G290" s="70"/>
      <c r="H290" s="72"/>
    </row>
    <row r="291" spans="1:8" ht="23.1" customHeight="1" x14ac:dyDescent="0.35">
      <c r="A291" s="10">
        <v>9</v>
      </c>
      <c r="B291" s="11" t="s">
        <v>109</v>
      </c>
      <c r="C291" s="17">
        <v>1</v>
      </c>
      <c r="D291" s="18" t="s">
        <v>35</v>
      </c>
      <c r="E291" s="58"/>
      <c r="F291" s="57"/>
      <c r="G291" s="70"/>
      <c r="H291" s="82"/>
    </row>
    <row r="292" spans="1:8" ht="23.1" customHeight="1" x14ac:dyDescent="0.35">
      <c r="A292" s="10">
        <v>10</v>
      </c>
      <c r="B292" s="11" t="s">
        <v>108</v>
      </c>
      <c r="C292" s="17">
        <v>1</v>
      </c>
      <c r="D292" s="18" t="s">
        <v>35</v>
      </c>
      <c r="E292" s="58"/>
      <c r="F292" s="57"/>
      <c r="G292" s="70"/>
      <c r="H292" s="82"/>
    </row>
    <row r="293" spans="1:8" ht="23.1" customHeight="1" x14ac:dyDescent="0.25">
      <c r="A293" s="16">
        <v>4</v>
      </c>
      <c r="B293" s="11" t="s">
        <v>121</v>
      </c>
      <c r="C293" s="13"/>
      <c r="D293" s="13"/>
      <c r="E293" s="58"/>
      <c r="F293" s="57"/>
      <c r="G293" s="70"/>
      <c r="H293" s="83"/>
    </row>
    <row r="294" spans="1:8" ht="23.1" customHeight="1" x14ac:dyDescent="0.25">
      <c r="A294" s="10">
        <v>1</v>
      </c>
      <c r="B294" s="11" t="s">
        <v>66</v>
      </c>
      <c r="C294" s="17">
        <v>292</v>
      </c>
      <c r="D294" s="18" t="s">
        <v>59</v>
      </c>
      <c r="E294" s="58"/>
      <c r="F294" s="57"/>
      <c r="G294" s="70"/>
    </row>
    <row r="295" spans="1:8" ht="23.1" customHeight="1" x14ac:dyDescent="0.25">
      <c r="A295" s="10">
        <v>2</v>
      </c>
      <c r="B295" s="11" t="s">
        <v>65</v>
      </c>
      <c r="C295" s="17">
        <v>300</v>
      </c>
      <c r="D295" s="18" t="s">
        <v>59</v>
      </c>
      <c r="E295" s="58"/>
      <c r="F295" s="57"/>
      <c r="G295" s="70"/>
    </row>
    <row r="296" spans="1:8" ht="23.1" customHeight="1" x14ac:dyDescent="0.25">
      <c r="A296" s="10">
        <v>3</v>
      </c>
      <c r="B296" s="11" t="s">
        <v>120</v>
      </c>
      <c r="C296" s="17">
        <v>345</v>
      </c>
      <c r="D296" s="18" t="s">
        <v>59</v>
      </c>
      <c r="E296" s="58"/>
      <c r="F296" s="57"/>
      <c r="G296" s="70"/>
    </row>
    <row r="297" spans="1:8" ht="23.1" customHeight="1" x14ac:dyDescent="0.25">
      <c r="A297" s="10">
        <v>4</v>
      </c>
      <c r="B297" s="11" t="s">
        <v>119</v>
      </c>
      <c r="C297" s="17">
        <v>345</v>
      </c>
      <c r="D297" s="18" t="s">
        <v>59</v>
      </c>
      <c r="E297" s="58"/>
      <c r="F297" s="57"/>
      <c r="G297" s="70"/>
    </row>
    <row r="298" spans="1:8" ht="23.1" customHeight="1" x14ac:dyDescent="0.25">
      <c r="A298" s="10">
        <v>5</v>
      </c>
      <c r="B298" s="11" t="s">
        <v>118</v>
      </c>
      <c r="C298" s="17">
        <v>5</v>
      </c>
      <c r="D298" s="18" t="s">
        <v>56</v>
      </c>
      <c r="E298" s="58"/>
      <c r="F298" s="57"/>
      <c r="G298" s="70"/>
    </row>
    <row r="299" spans="1:8" ht="23.1" customHeight="1" x14ac:dyDescent="0.25">
      <c r="A299" s="10">
        <v>6</v>
      </c>
      <c r="B299" s="11" t="s">
        <v>117</v>
      </c>
      <c r="C299" s="17">
        <v>160</v>
      </c>
      <c r="D299" s="18" t="s">
        <v>59</v>
      </c>
      <c r="E299" s="58"/>
      <c r="F299" s="57"/>
      <c r="G299" s="70"/>
    </row>
    <row r="300" spans="1:8" ht="23.1" customHeight="1" x14ac:dyDescent="0.25">
      <c r="A300" s="10">
        <v>7</v>
      </c>
      <c r="B300" s="11" t="s">
        <v>116</v>
      </c>
      <c r="C300" s="17">
        <v>200</v>
      </c>
      <c r="D300" s="18" t="s">
        <v>59</v>
      </c>
      <c r="E300" s="58"/>
      <c r="F300" s="57"/>
      <c r="G300" s="70"/>
    </row>
    <row r="301" spans="1:8" ht="23.1" customHeight="1" x14ac:dyDescent="0.25">
      <c r="A301" s="10">
        <v>8</v>
      </c>
      <c r="B301" s="11" t="s">
        <v>115</v>
      </c>
      <c r="C301" s="17">
        <v>33</v>
      </c>
      <c r="D301" s="18" t="s">
        <v>56</v>
      </c>
      <c r="E301" s="58"/>
      <c r="F301" s="57"/>
      <c r="G301" s="70"/>
    </row>
    <row r="302" spans="1:8" ht="23.1" customHeight="1" x14ac:dyDescent="0.25">
      <c r="A302" s="10">
        <v>9</v>
      </c>
      <c r="B302" s="11" t="s">
        <v>114</v>
      </c>
      <c r="C302" s="17">
        <v>6</v>
      </c>
      <c r="D302" s="18" t="s">
        <v>56</v>
      </c>
      <c r="E302" s="58"/>
      <c r="F302" s="57"/>
      <c r="G302" s="70"/>
    </row>
    <row r="303" spans="1:8" ht="23.1" customHeight="1" x14ac:dyDescent="0.25">
      <c r="A303" s="10">
        <v>10</v>
      </c>
      <c r="B303" s="11" t="s">
        <v>113</v>
      </c>
      <c r="C303" s="17">
        <v>1</v>
      </c>
      <c r="D303" s="18" t="s">
        <v>35</v>
      </c>
      <c r="E303" s="58"/>
      <c r="F303" s="57"/>
      <c r="G303" s="70"/>
    </row>
    <row r="304" spans="1:8" ht="23.1" customHeight="1" x14ac:dyDescent="0.25">
      <c r="A304" s="10">
        <v>11</v>
      </c>
      <c r="B304" s="11" t="s">
        <v>112</v>
      </c>
      <c r="C304" s="17">
        <v>1</v>
      </c>
      <c r="D304" s="18" t="s">
        <v>35</v>
      </c>
      <c r="E304" s="58"/>
      <c r="F304" s="57"/>
      <c r="G304" s="70"/>
    </row>
    <row r="305" spans="1:7" ht="23.1" customHeight="1" x14ac:dyDescent="0.25">
      <c r="A305" s="10">
        <v>12</v>
      </c>
      <c r="B305" s="11" t="s">
        <v>111</v>
      </c>
      <c r="C305" s="17">
        <v>1</v>
      </c>
      <c r="D305" s="18" t="s">
        <v>35</v>
      </c>
      <c r="E305" s="58"/>
      <c r="F305" s="57"/>
      <c r="G305" s="70"/>
    </row>
    <row r="306" spans="1:7" ht="23.1" customHeight="1" x14ac:dyDescent="0.25">
      <c r="A306" s="10">
        <v>13</v>
      </c>
      <c r="B306" s="11" t="s">
        <v>110</v>
      </c>
      <c r="C306" s="17">
        <v>1</v>
      </c>
      <c r="D306" s="18" t="s">
        <v>35</v>
      </c>
      <c r="E306" s="58"/>
      <c r="F306" s="57"/>
      <c r="G306" s="70"/>
    </row>
    <row r="307" spans="1:7" ht="23.1" customHeight="1" x14ac:dyDescent="0.25">
      <c r="A307" s="10">
        <v>14</v>
      </c>
      <c r="B307" s="11" t="s">
        <v>109</v>
      </c>
      <c r="C307" s="17">
        <v>1</v>
      </c>
      <c r="D307" s="18" t="s">
        <v>35</v>
      </c>
      <c r="E307" s="58"/>
      <c r="F307" s="57"/>
      <c r="G307" s="70"/>
    </row>
    <row r="308" spans="1:7" ht="23.1" customHeight="1" x14ac:dyDescent="0.25">
      <c r="A308" s="10">
        <v>15</v>
      </c>
      <c r="B308" s="11" t="s">
        <v>108</v>
      </c>
      <c r="C308" s="17">
        <v>1</v>
      </c>
      <c r="D308" s="18" t="s">
        <v>35</v>
      </c>
      <c r="E308" s="58"/>
      <c r="F308" s="57"/>
      <c r="G308" s="70"/>
    </row>
    <row r="309" spans="1:7" ht="23.1" customHeight="1" x14ac:dyDescent="0.25">
      <c r="A309" s="10"/>
      <c r="B309" s="11" t="s">
        <v>107</v>
      </c>
      <c r="C309" s="13"/>
      <c r="D309" s="13"/>
      <c r="E309" s="58"/>
      <c r="F309" s="57"/>
      <c r="G309" s="70"/>
    </row>
    <row r="310" spans="1:7" ht="23.1" customHeight="1" x14ac:dyDescent="0.25">
      <c r="A310" s="15"/>
      <c r="B310" s="11" t="s">
        <v>106</v>
      </c>
      <c r="C310" s="13"/>
      <c r="D310" s="13"/>
      <c r="E310" s="58"/>
      <c r="F310" s="57"/>
      <c r="G310" s="70"/>
    </row>
    <row r="311" spans="1:7" ht="23.1" customHeight="1" x14ac:dyDescent="0.25">
      <c r="A311" s="16">
        <v>1</v>
      </c>
      <c r="B311" s="11" t="s">
        <v>105</v>
      </c>
      <c r="C311" s="9"/>
      <c r="D311" s="10"/>
      <c r="E311" s="56"/>
      <c r="F311" s="57"/>
      <c r="G311" s="74"/>
    </row>
    <row r="312" spans="1:7" ht="23.1" customHeight="1" x14ac:dyDescent="0.25">
      <c r="A312" s="10">
        <v>1</v>
      </c>
      <c r="B312" s="11" t="s">
        <v>104</v>
      </c>
      <c r="C312" s="17">
        <v>4</v>
      </c>
      <c r="D312" s="18" t="s">
        <v>102</v>
      </c>
      <c r="E312" s="58"/>
      <c r="F312" s="57"/>
      <c r="G312" s="74"/>
    </row>
    <row r="313" spans="1:7" ht="23.1" customHeight="1" x14ac:dyDescent="0.25">
      <c r="A313" s="10">
        <v>2</v>
      </c>
      <c r="B313" s="11" t="s">
        <v>103</v>
      </c>
      <c r="C313" s="17">
        <v>29</v>
      </c>
      <c r="D313" s="18" t="s">
        <v>102</v>
      </c>
      <c r="E313" s="58"/>
      <c r="F313" s="57"/>
      <c r="G313" s="74"/>
    </row>
    <row r="314" spans="1:7" ht="23.1" customHeight="1" x14ac:dyDescent="0.25">
      <c r="A314" s="10">
        <v>3</v>
      </c>
      <c r="B314" s="11" t="s">
        <v>101</v>
      </c>
      <c r="C314" s="17">
        <v>33</v>
      </c>
      <c r="D314" s="18" t="s">
        <v>68</v>
      </c>
      <c r="E314" s="58"/>
      <c r="F314" s="57"/>
      <c r="G314" s="70"/>
    </row>
    <row r="315" spans="1:7" ht="23.1" customHeight="1" x14ac:dyDescent="0.25">
      <c r="A315" s="10">
        <v>4</v>
      </c>
      <c r="B315" s="11" t="s">
        <v>51</v>
      </c>
      <c r="C315" s="17">
        <v>1</v>
      </c>
      <c r="D315" s="18" t="s">
        <v>35</v>
      </c>
      <c r="E315" s="58"/>
      <c r="F315" s="57"/>
      <c r="G315" s="71"/>
    </row>
    <row r="316" spans="1:7" ht="23.1" customHeight="1" x14ac:dyDescent="0.25">
      <c r="A316" s="10">
        <v>5</v>
      </c>
      <c r="B316" s="11" t="s">
        <v>50</v>
      </c>
      <c r="C316" s="17">
        <v>1</v>
      </c>
      <c r="D316" s="18" t="s">
        <v>35</v>
      </c>
      <c r="E316" s="58"/>
      <c r="F316" s="57"/>
      <c r="G316" s="71"/>
    </row>
    <row r="317" spans="1:7" ht="23.1" customHeight="1" x14ac:dyDescent="0.25">
      <c r="A317" s="16">
        <v>2</v>
      </c>
      <c r="B317" s="11" t="s">
        <v>100</v>
      </c>
      <c r="C317" s="13"/>
      <c r="D317" s="13"/>
      <c r="E317" s="58"/>
      <c r="F317" s="57"/>
      <c r="G317" s="70"/>
    </row>
    <row r="318" spans="1:7" ht="23.1" customHeight="1" x14ac:dyDescent="0.25">
      <c r="A318" s="10">
        <v>1</v>
      </c>
      <c r="B318" s="11" t="s">
        <v>99</v>
      </c>
      <c r="C318" s="17">
        <v>120</v>
      </c>
      <c r="D318" s="18" t="s">
        <v>59</v>
      </c>
      <c r="E318" s="58"/>
      <c r="F318" s="57"/>
      <c r="G318" s="70"/>
    </row>
    <row r="319" spans="1:7" ht="23.1" customHeight="1" x14ac:dyDescent="0.25">
      <c r="A319" s="10">
        <v>2</v>
      </c>
      <c r="B319" s="11" t="s">
        <v>98</v>
      </c>
      <c r="C319" s="17">
        <v>100</v>
      </c>
      <c r="D319" s="18" t="s">
        <v>59</v>
      </c>
      <c r="E319" s="58"/>
      <c r="F319" s="57"/>
      <c r="G319" s="70"/>
    </row>
    <row r="320" spans="1:7" ht="23.1" customHeight="1" x14ac:dyDescent="0.25">
      <c r="A320" s="10">
        <v>3</v>
      </c>
      <c r="B320" s="11" t="s">
        <v>97</v>
      </c>
      <c r="C320" s="17">
        <v>220</v>
      </c>
      <c r="D320" s="18" t="s">
        <v>59</v>
      </c>
      <c r="E320" s="58"/>
      <c r="F320" s="57"/>
      <c r="G320" s="71"/>
    </row>
    <row r="321" spans="1:8" ht="23.1" customHeight="1" x14ac:dyDescent="0.25">
      <c r="A321" s="10">
        <v>4</v>
      </c>
      <c r="B321" s="11" t="s">
        <v>96</v>
      </c>
      <c r="C321" s="17">
        <v>190</v>
      </c>
      <c r="D321" s="18" t="s">
        <v>59</v>
      </c>
      <c r="E321" s="58"/>
      <c r="F321" s="57"/>
      <c r="G321" s="77"/>
    </row>
    <row r="322" spans="1:8" ht="23.1" customHeight="1" x14ac:dyDescent="0.25">
      <c r="A322" s="10">
        <v>5</v>
      </c>
      <c r="B322" s="11" t="s">
        <v>95</v>
      </c>
      <c r="C322" s="17">
        <v>270</v>
      </c>
      <c r="D322" s="18" t="s">
        <v>59</v>
      </c>
      <c r="E322" s="58"/>
      <c r="F322" s="57"/>
      <c r="G322" s="74"/>
    </row>
    <row r="323" spans="1:8" ht="23.1" customHeight="1" x14ac:dyDescent="0.25">
      <c r="A323" s="10">
        <v>6</v>
      </c>
      <c r="B323" s="11" t="s">
        <v>94</v>
      </c>
      <c r="C323" s="17">
        <v>90</v>
      </c>
      <c r="D323" s="18" t="s">
        <v>59</v>
      </c>
      <c r="E323" s="58"/>
      <c r="F323" s="57"/>
      <c r="G323" s="70"/>
    </row>
    <row r="324" spans="1:8" ht="23.1" customHeight="1" x14ac:dyDescent="0.25">
      <c r="A324" s="10">
        <v>7</v>
      </c>
      <c r="B324" s="11" t="s">
        <v>93</v>
      </c>
      <c r="C324" s="17">
        <v>80</v>
      </c>
      <c r="D324" s="18" t="s">
        <v>59</v>
      </c>
      <c r="E324" s="58"/>
      <c r="F324" s="57"/>
      <c r="G324" s="70"/>
    </row>
    <row r="325" spans="1:8" ht="23.1" customHeight="1" x14ac:dyDescent="0.25">
      <c r="A325" s="10">
        <v>8</v>
      </c>
      <c r="B325" s="11" t="s">
        <v>92</v>
      </c>
      <c r="C325" s="17">
        <v>115</v>
      </c>
      <c r="D325" s="18" t="s">
        <v>59</v>
      </c>
      <c r="E325" s="58"/>
      <c r="F325" s="57"/>
      <c r="G325" s="70"/>
    </row>
    <row r="326" spans="1:8" ht="23.1" customHeight="1" x14ac:dyDescent="0.25">
      <c r="A326" s="10">
        <v>9</v>
      </c>
      <c r="B326" s="11" t="s">
        <v>91</v>
      </c>
      <c r="C326" s="17">
        <v>0</v>
      </c>
      <c r="D326" s="18" t="s">
        <v>56</v>
      </c>
      <c r="E326" s="58"/>
      <c r="F326" s="57"/>
      <c r="G326" s="70"/>
    </row>
    <row r="327" spans="1:8" ht="23.1" customHeight="1" x14ac:dyDescent="0.25">
      <c r="A327" s="10">
        <v>10</v>
      </c>
      <c r="B327" s="11" t="s">
        <v>90</v>
      </c>
      <c r="C327" s="17">
        <v>5</v>
      </c>
      <c r="D327" s="18" t="s">
        <v>56</v>
      </c>
      <c r="E327" s="58"/>
      <c r="F327" s="57"/>
      <c r="G327" s="70"/>
      <c r="H327" s="76"/>
    </row>
    <row r="328" spans="1:8" ht="23.1" customHeight="1" x14ac:dyDescent="0.25">
      <c r="A328" s="10">
        <v>11</v>
      </c>
      <c r="B328" s="11" t="s">
        <v>89</v>
      </c>
      <c r="C328" s="17">
        <v>4</v>
      </c>
      <c r="D328" s="18" t="s">
        <v>82</v>
      </c>
      <c r="E328" s="58"/>
      <c r="F328" s="57"/>
      <c r="G328" s="70"/>
    </row>
    <row r="329" spans="1:8" ht="23.1" customHeight="1" x14ac:dyDescent="0.25">
      <c r="A329" s="10">
        <v>12</v>
      </c>
      <c r="B329" s="11" t="s">
        <v>88</v>
      </c>
      <c r="C329" s="17">
        <v>6</v>
      </c>
      <c r="D329" s="18" t="s">
        <v>82</v>
      </c>
      <c r="E329" s="58"/>
      <c r="F329" s="57"/>
      <c r="G329" s="70"/>
    </row>
    <row r="330" spans="1:8" ht="23.1" customHeight="1" x14ac:dyDescent="0.25">
      <c r="A330" s="10">
        <v>13</v>
      </c>
      <c r="B330" s="11" t="s">
        <v>87</v>
      </c>
      <c r="C330" s="17">
        <v>72</v>
      </c>
      <c r="D330" s="18" t="s">
        <v>82</v>
      </c>
      <c r="E330" s="58"/>
      <c r="F330" s="57"/>
      <c r="G330" s="70"/>
    </row>
    <row r="331" spans="1:8" ht="23.1" customHeight="1" x14ac:dyDescent="0.25">
      <c r="A331" s="10">
        <v>14</v>
      </c>
      <c r="B331" s="11" t="s">
        <v>86</v>
      </c>
      <c r="C331" s="17">
        <v>1</v>
      </c>
      <c r="D331" s="18" t="s">
        <v>35</v>
      </c>
      <c r="E331" s="58"/>
      <c r="F331" s="57"/>
      <c r="G331" s="70"/>
    </row>
    <row r="332" spans="1:8" ht="23.1" customHeight="1" x14ac:dyDescent="0.25">
      <c r="A332" s="10">
        <v>15</v>
      </c>
      <c r="B332" s="11" t="s">
        <v>85</v>
      </c>
      <c r="C332" s="17">
        <v>33</v>
      </c>
      <c r="D332" s="18" t="s">
        <v>56</v>
      </c>
      <c r="E332" s="58"/>
      <c r="F332" s="57"/>
      <c r="G332" s="70"/>
    </row>
    <row r="333" spans="1:8" ht="23.1" customHeight="1" x14ac:dyDescent="0.25">
      <c r="A333" s="10">
        <v>16</v>
      </c>
      <c r="B333" s="11" t="s">
        <v>84</v>
      </c>
      <c r="C333" s="17">
        <v>1</v>
      </c>
      <c r="D333" s="18" t="s">
        <v>35</v>
      </c>
      <c r="E333" s="58"/>
      <c r="F333" s="57"/>
      <c r="G333" s="70"/>
    </row>
    <row r="334" spans="1:8" ht="23.1" customHeight="1" x14ac:dyDescent="0.25">
      <c r="A334" s="10">
        <v>17</v>
      </c>
      <c r="B334" s="11" t="s">
        <v>83</v>
      </c>
      <c r="C334" s="17">
        <v>1</v>
      </c>
      <c r="D334" s="18" t="s">
        <v>82</v>
      </c>
      <c r="E334" s="58"/>
      <c r="F334" s="57"/>
      <c r="G334" s="70"/>
    </row>
    <row r="335" spans="1:8" ht="23.1" customHeight="1" x14ac:dyDescent="0.25">
      <c r="A335" s="10">
        <v>18</v>
      </c>
      <c r="B335" s="11" t="s">
        <v>81</v>
      </c>
      <c r="C335" s="17">
        <v>33</v>
      </c>
      <c r="D335" s="18" t="s">
        <v>68</v>
      </c>
      <c r="E335" s="58"/>
      <c r="F335" s="57"/>
      <c r="G335" s="70"/>
    </row>
    <row r="336" spans="1:8" ht="23.1" customHeight="1" x14ac:dyDescent="0.25">
      <c r="A336" s="10">
        <v>19</v>
      </c>
      <c r="B336" s="11" t="s">
        <v>80</v>
      </c>
      <c r="C336" s="17">
        <v>1</v>
      </c>
      <c r="D336" s="18" t="s">
        <v>35</v>
      </c>
      <c r="E336" s="58"/>
      <c r="F336" s="57"/>
      <c r="G336" s="70"/>
    </row>
    <row r="337" spans="1:7" ht="23.1" customHeight="1" x14ac:dyDescent="0.25">
      <c r="A337" s="10">
        <v>20</v>
      </c>
      <c r="B337" s="11" t="s">
        <v>79</v>
      </c>
      <c r="C337" s="17">
        <v>1</v>
      </c>
      <c r="D337" s="18" t="s">
        <v>35</v>
      </c>
      <c r="E337" s="58"/>
      <c r="F337" s="57"/>
      <c r="G337" s="74"/>
    </row>
    <row r="338" spans="1:7" ht="23.1" customHeight="1" x14ac:dyDescent="0.25">
      <c r="A338" s="10">
        <v>21</v>
      </c>
      <c r="B338" s="11" t="s">
        <v>78</v>
      </c>
      <c r="C338" s="17">
        <v>1</v>
      </c>
      <c r="D338" s="18" t="s">
        <v>35</v>
      </c>
      <c r="E338" s="58"/>
      <c r="F338" s="57"/>
      <c r="G338" s="74"/>
    </row>
    <row r="339" spans="1:7" ht="23.1" customHeight="1" x14ac:dyDescent="0.25">
      <c r="A339" s="10">
        <v>22</v>
      </c>
      <c r="B339" s="11" t="s">
        <v>77</v>
      </c>
      <c r="C339" s="17">
        <v>1</v>
      </c>
      <c r="D339" s="18" t="s">
        <v>35</v>
      </c>
      <c r="E339" s="58"/>
      <c r="F339" s="57"/>
      <c r="G339" s="70"/>
    </row>
    <row r="340" spans="1:7" ht="23.1" customHeight="1" x14ac:dyDescent="0.25">
      <c r="A340" s="10">
        <v>23</v>
      </c>
      <c r="B340" s="11" t="s">
        <v>51</v>
      </c>
      <c r="C340" s="17">
        <v>1</v>
      </c>
      <c r="D340" s="18" t="s">
        <v>35</v>
      </c>
      <c r="E340" s="58"/>
      <c r="F340" s="57"/>
      <c r="G340" s="70"/>
    </row>
    <row r="341" spans="1:7" ht="23.1" customHeight="1" x14ac:dyDescent="0.25">
      <c r="A341" s="10">
        <v>24</v>
      </c>
      <c r="B341" s="11" t="s">
        <v>50</v>
      </c>
      <c r="C341" s="17">
        <v>1</v>
      </c>
      <c r="D341" s="18" t="s">
        <v>35</v>
      </c>
      <c r="E341" s="58"/>
      <c r="F341" s="57"/>
      <c r="G341" s="70"/>
    </row>
    <row r="342" spans="1:7" ht="23.1" customHeight="1" x14ac:dyDescent="0.25">
      <c r="A342" s="16">
        <v>3</v>
      </c>
      <c r="B342" s="11" t="s">
        <v>76</v>
      </c>
      <c r="C342" s="13"/>
      <c r="D342" s="13"/>
      <c r="E342" s="58"/>
      <c r="F342" s="57"/>
      <c r="G342" s="70"/>
    </row>
    <row r="343" spans="1:7" ht="23.1" customHeight="1" x14ac:dyDescent="0.25">
      <c r="A343" s="10">
        <v>1</v>
      </c>
      <c r="B343" s="11" t="s">
        <v>75</v>
      </c>
      <c r="C343" s="17">
        <v>145</v>
      </c>
      <c r="D343" s="18" t="s">
        <v>59</v>
      </c>
      <c r="E343" s="58"/>
      <c r="F343" s="57"/>
      <c r="G343" s="70"/>
    </row>
    <row r="344" spans="1:7" ht="23.1" customHeight="1" x14ac:dyDescent="0.25">
      <c r="A344" s="10">
        <v>2</v>
      </c>
      <c r="B344" s="13" t="s">
        <v>74</v>
      </c>
      <c r="C344" s="17">
        <v>120</v>
      </c>
      <c r="D344" s="18" t="s">
        <v>59</v>
      </c>
      <c r="E344" s="58"/>
      <c r="F344" s="57"/>
      <c r="G344" s="70"/>
    </row>
    <row r="345" spans="1:7" ht="23.1" customHeight="1" x14ac:dyDescent="0.25">
      <c r="A345" s="10">
        <v>3</v>
      </c>
      <c r="B345" s="13" t="s">
        <v>73</v>
      </c>
      <c r="C345" s="17">
        <v>250</v>
      </c>
      <c r="D345" s="18" t="s">
        <v>59</v>
      </c>
      <c r="E345" s="58"/>
      <c r="F345" s="57"/>
      <c r="G345" s="70"/>
    </row>
    <row r="346" spans="1:7" ht="23.1" customHeight="1" x14ac:dyDescent="0.25">
      <c r="A346" s="10">
        <v>4</v>
      </c>
      <c r="B346" s="13" t="s">
        <v>72</v>
      </c>
      <c r="C346" s="17">
        <v>210</v>
      </c>
      <c r="D346" s="18" t="s">
        <v>59</v>
      </c>
      <c r="E346" s="58"/>
      <c r="F346" s="57"/>
      <c r="G346" s="70"/>
    </row>
    <row r="347" spans="1:7" ht="23.1" customHeight="1" x14ac:dyDescent="0.25">
      <c r="A347" s="10">
        <v>5</v>
      </c>
      <c r="B347" s="13" t="s">
        <v>71</v>
      </c>
      <c r="C347" s="17">
        <v>300</v>
      </c>
      <c r="D347" s="18" t="s">
        <v>59</v>
      </c>
      <c r="E347" s="58"/>
      <c r="F347" s="57"/>
      <c r="G347" s="70"/>
    </row>
    <row r="348" spans="1:7" ht="23.1" customHeight="1" x14ac:dyDescent="0.25">
      <c r="A348" s="10">
        <v>7</v>
      </c>
      <c r="B348" s="11" t="s">
        <v>70</v>
      </c>
      <c r="C348" s="17">
        <v>1</v>
      </c>
      <c r="D348" s="18" t="s">
        <v>35</v>
      </c>
      <c r="E348" s="58"/>
      <c r="F348" s="57"/>
      <c r="G348" s="70"/>
    </row>
    <row r="349" spans="1:7" ht="23.1" customHeight="1" x14ac:dyDescent="0.25">
      <c r="A349" s="10">
        <v>8</v>
      </c>
      <c r="B349" s="11" t="s">
        <v>69</v>
      </c>
      <c r="C349" s="17">
        <v>33</v>
      </c>
      <c r="D349" s="18" t="s">
        <v>68</v>
      </c>
      <c r="E349" s="58"/>
      <c r="F349" s="57"/>
      <c r="G349" s="70"/>
    </row>
    <row r="350" spans="1:7" ht="23.1" customHeight="1" x14ac:dyDescent="0.25">
      <c r="A350" s="10">
        <v>9</v>
      </c>
      <c r="B350" s="11" t="s">
        <v>51</v>
      </c>
      <c r="C350" s="17">
        <v>1</v>
      </c>
      <c r="D350" s="18" t="s">
        <v>35</v>
      </c>
      <c r="E350" s="58"/>
      <c r="F350" s="57"/>
      <c r="G350" s="70"/>
    </row>
    <row r="351" spans="1:7" ht="23.1" customHeight="1" x14ac:dyDescent="0.25">
      <c r="A351" s="10">
        <v>10</v>
      </c>
      <c r="B351" s="11" t="s">
        <v>50</v>
      </c>
      <c r="C351" s="17">
        <v>1</v>
      </c>
      <c r="D351" s="18" t="s">
        <v>35</v>
      </c>
      <c r="E351" s="58"/>
      <c r="F351" s="57"/>
      <c r="G351" s="70"/>
    </row>
    <row r="352" spans="1:7" ht="23.1" customHeight="1" x14ac:dyDescent="0.25">
      <c r="A352" s="16">
        <v>4</v>
      </c>
      <c r="B352" s="11" t="s">
        <v>67</v>
      </c>
      <c r="C352" s="13"/>
      <c r="D352" s="13"/>
      <c r="E352" s="58"/>
      <c r="F352" s="57"/>
      <c r="G352" s="70"/>
    </row>
    <row r="353" spans="1:7" ht="23.1" customHeight="1" x14ac:dyDescent="0.25">
      <c r="A353" s="10">
        <v>1</v>
      </c>
      <c r="B353" s="11" t="s">
        <v>66</v>
      </c>
      <c r="C353" s="17">
        <v>292</v>
      </c>
      <c r="D353" s="18" t="s">
        <v>59</v>
      </c>
      <c r="E353" s="58"/>
      <c r="F353" s="57"/>
      <c r="G353" s="70"/>
    </row>
    <row r="354" spans="1:7" ht="23.1" customHeight="1" x14ac:dyDescent="0.25">
      <c r="A354" s="10">
        <v>2</v>
      </c>
      <c r="B354" s="11" t="s">
        <v>65</v>
      </c>
      <c r="C354" s="17">
        <v>300</v>
      </c>
      <c r="D354" s="18" t="s">
        <v>59</v>
      </c>
      <c r="E354" s="58"/>
      <c r="F354" s="57"/>
      <c r="G354" s="70"/>
    </row>
    <row r="355" spans="1:7" ht="23.1" customHeight="1" x14ac:dyDescent="0.25">
      <c r="A355" s="10">
        <v>3</v>
      </c>
      <c r="B355" s="11" t="s">
        <v>64</v>
      </c>
      <c r="C355" s="17">
        <v>345</v>
      </c>
      <c r="D355" s="18" t="s">
        <v>59</v>
      </c>
      <c r="E355" s="58"/>
      <c r="F355" s="57"/>
      <c r="G355" s="70"/>
    </row>
    <row r="356" spans="1:7" ht="23.1" customHeight="1" x14ac:dyDescent="0.25">
      <c r="A356" s="10">
        <v>4</v>
      </c>
      <c r="B356" s="11" t="s">
        <v>63</v>
      </c>
      <c r="C356" s="17">
        <v>345</v>
      </c>
      <c r="D356" s="18" t="s">
        <v>59</v>
      </c>
      <c r="E356" s="58"/>
      <c r="F356" s="57"/>
      <c r="G356" s="70"/>
    </row>
    <row r="357" spans="1:7" ht="23.1" customHeight="1" x14ac:dyDescent="0.25">
      <c r="A357" s="10">
        <v>5</v>
      </c>
      <c r="B357" s="11" t="s">
        <v>62</v>
      </c>
      <c r="C357" s="17">
        <v>5</v>
      </c>
      <c r="D357" s="18" t="s">
        <v>56</v>
      </c>
      <c r="E357" s="58"/>
      <c r="F357" s="57"/>
      <c r="G357" s="70"/>
    </row>
    <row r="358" spans="1:7" ht="23.1" customHeight="1" x14ac:dyDescent="0.25">
      <c r="A358" s="10">
        <v>6</v>
      </c>
      <c r="B358" s="11" t="s">
        <v>61</v>
      </c>
      <c r="C358" s="17">
        <v>160</v>
      </c>
      <c r="D358" s="18" t="s">
        <v>59</v>
      </c>
      <c r="E358" s="58"/>
      <c r="F358" s="57"/>
      <c r="G358" s="70"/>
    </row>
    <row r="359" spans="1:7" ht="23.1" customHeight="1" x14ac:dyDescent="0.25">
      <c r="A359" s="10">
        <v>7</v>
      </c>
      <c r="B359" s="11" t="s">
        <v>60</v>
      </c>
      <c r="C359" s="17">
        <v>200</v>
      </c>
      <c r="D359" s="18" t="s">
        <v>59</v>
      </c>
      <c r="E359" s="58"/>
      <c r="F359" s="57"/>
      <c r="G359" s="70"/>
    </row>
    <row r="360" spans="1:7" ht="23.1" customHeight="1" x14ac:dyDescent="0.25">
      <c r="A360" s="10">
        <v>8</v>
      </c>
      <c r="B360" s="11" t="s">
        <v>58</v>
      </c>
      <c r="C360" s="17">
        <v>33</v>
      </c>
      <c r="D360" s="18" t="s">
        <v>56</v>
      </c>
      <c r="E360" s="58"/>
      <c r="F360" s="57"/>
      <c r="G360" s="70"/>
    </row>
    <row r="361" spans="1:7" ht="23.1" customHeight="1" x14ac:dyDescent="0.25">
      <c r="A361" s="10">
        <v>9</v>
      </c>
      <c r="B361" s="11" t="s">
        <v>57</v>
      </c>
      <c r="C361" s="17">
        <v>6</v>
      </c>
      <c r="D361" s="18" t="s">
        <v>56</v>
      </c>
      <c r="E361" s="58"/>
      <c r="F361" s="57"/>
      <c r="G361" s="70"/>
    </row>
    <row r="362" spans="1:7" ht="23.1" customHeight="1" x14ac:dyDescent="0.25">
      <c r="A362" s="10">
        <v>10</v>
      </c>
      <c r="B362" s="11" t="s">
        <v>55</v>
      </c>
      <c r="C362" s="17">
        <v>1</v>
      </c>
      <c r="D362" s="18" t="s">
        <v>35</v>
      </c>
      <c r="E362" s="58"/>
      <c r="F362" s="57"/>
      <c r="G362" s="70"/>
    </row>
    <row r="363" spans="1:7" ht="23.1" customHeight="1" x14ac:dyDescent="0.25">
      <c r="A363" s="10">
        <v>11</v>
      </c>
      <c r="B363" s="11" t="s">
        <v>54</v>
      </c>
      <c r="C363" s="17">
        <v>1</v>
      </c>
      <c r="D363" s="18" t="s">
        <v>35</v>
      </c>
      <c r="E363" s="58"/>
      <c r="F363" s="57"/>
      <c r="G363" s="70"/>
    </row>
    <row r="364" spans="1:7" ht="23.1" customHeight="1" x14ac:dyDescent="0.25">
      <c r="A364" s="10">
        <v>12</v>
      </c>
      <c r="B364" s="11" t="s">
        <v>53</v>
      </c>
      <c r="C364" s="17">
        <v>1</v>
      </c>
      <c r="D364" s="18" t="s">
        <v>35</v>
      </c>
      <c r="E364" s="58"/>
      <c r="F364" s="57"/>
      <c r="G364" s="70"/>
    </row>
    <row r="365" spans="1:7" ht="23.1" customHeight="1" x14ac:dyDescent="0.25">
      <c r="A365" s="10">
        <v>13</v>
      </c>
      <c r="B365" s="11" t="s">
        <v>52</v>
      </c>
      <c r="C365" s="17">
        <v>1</v>
      </c>
      <c r="D365" s="18" t="s">
        <v>35</v>
      </c>
      <c r="E365" s="58"/>
      <c r="F365" s="57"/>
      <c r="G365" s="70"/>
    </row>
    <row r="366" spans="1:7" ht="23.1" customHeight="1" x14ac:dyDescent="0.25">
      <c r="A366" s="10">
        <v>14</v>
      </c>
      <c r="B366" s="11" t="s">
        <v>51</v>
      </c>
      <c r="C366" s="17">
        <v>1</v>
      </c>
      <c r="D366" s="18" t="s">
        <v>35</v>
      </c>
      <c r="E366" s="58"/>
      <c r="F366" s="57"/>
      <c r="G366" s="70"/>
    </row>
    <row r="367" spans="1:7" ht="23.1" customHeight="1" x14ac:dyDescent="0.25">
      <c r="A367" s="10">
        <v>15</v>
      </c>
      <c r="B367" s="11" t="s">
        <v>50</v>
      </c>
      <c r="C367" s="17">
        <v>1</v>
      </c>
      <c r="D367" s="18" t="s">
        <v>35</v>
      </c>
      <c r="E367" s="58"/>
      <c r="F367" s="57"/>
      <c r="G367" s="70"/>
    </row>
    <row r="368" spans="1:7" ht="23.1" customHeight="1" x14ac:dyDescent="0.25">
      <c r="A368" s="10"/>
      <c r="B368" s="11" t="s">
        <v>34</v>
      </c>
      <c r="C368" s="13"/>
      <c r="D368" s="13"/>
      <c r="E368" s="58"/>
      <c r="F368" s="57"/>
      <c r="G368" s="70"/>
    </row>
    <row r="369" spans="1:8" ht="23.1" customHeight="1" x14ac:dyDescent="0.25">
      <c r="A369" s="7">
        <v>3</v>
      </c>
      <c r="B369" s="8" t="s">
        <v>49</v>
      </c>
      <c r="C369" s="9"/>
      <c r="D369" s="10"/>
      <c r="E369" s="56"/>
      <c r="F369" s="57"/>
      <c r="G369" s="70"/>
    </row>
    <row r="370" spans="1:8" ht="23.1" customHeight="1" x14ac:dyDescent="0.25">
      <c r="A370" s="10">
        <f>ROWS(A370)</f>
        <v>1</v>
      </c>
      <c r="B370" s="11" t="s">
        <v>48</v>
      </c>
      <c r="C370" s="17">
        <v>1</v>
      </c>
      <c r="D370" s="18" t="s">
        <v>35</v>
      </c>
      <c r="E370" s="56"/>
      <c r="F370" s="57"/>
      <c r="G370" s="70"/>
    </row>
    <row r="371" spans="1:8" ht="23.1" customHeight="1" x14ac:dyDescent="0.25">
      <c r="A371" s="10">
        <f>A370+1</f>
        <v>2</v>
      </c>
      <c r="B371" s="11" t="s">
        <v>47</v>
      </c>
      <c r="C371" s="9">
        <v>1851</v>
      </c>
      <c r="D371" s="10" t="s">
        <v>39</v>
      </c>
      <c r="E371" s="56"/>
      <c r="F371" s="57"/>
      <c r="G371" s="70"/>
    </row>
    <row r="372" spans="1:8" ht="23.1" customHeight="1" x14ac:dyDescent="0.25">
      <c r="A372" s="10"/>
      <c r="B372" s="14" t="s">
        <v>44</v>
      </c>
      <c r="C372" s="9"/>
      <c r="D372" s="10"/>
      <c r="E372" s="56"/>
      <c r="F372" s="57"/>
      <c r="G372" s="70"/>
    </row>
    <row r="373" spans="1:8" ht="23.1" customHeight="1" x14ac:dyDescent="0.25">
      <c r="A373" s="7">
        <v>4</v>
      </c>
      <c r="B373" s="8" t="s">
        <v>46</v>
      </c>
      <c r="C373" s="9"/>
      <c r="D373" s="10"/>
      <c r="E373" s="56"/>
      <c r="F373" s="57"/>
      <c r="G373" s="70"/>
    </row>
    <row r="374" spans="1:8" ht="23.1" customHeight="1" x14ac:dyDescent="0.25">
      <c r="A374" s="10">
        <f>ROWS(A374)</f>
        <v>1</v>
      </c>
      <c r="B374" s="11" t="s">
        <v>45</v>
      </c>
      <c r="C374" s="9">
        <v>2394</v>
      </c>
      <c r="D374" s="10" t="s">
        <v>39</v>
      </c>
      <c r="E374" s="56"/>
      <c r="F374" s="57"/>
      <c r="G374" s="70"/>
    </row>
    <row r="375" spans="1:8" ht="23.1" customHeight="1" x14ac:dyDescent="0.25">
      <c r="A375" s="10"/>
      <c r="B375" s="14" t="s">
        <v>44</v>
      </c>
      <c r="C375" s="9"/>
      <c r="D375" s="10"/>
      <c r="E375" s="56"/>
      <c r="F375" s="57"/>
      <c r="G375" s="70"/>
    </row>
    <row r="376" spans="1:8" ht="23.1" customHeight="1" x14ac:dyDescent="0.25">
      <c r="A376" s="7">
        <v>5</v>
      </c>
      <c r="B376" s="8" t="s">
        <v>43</v>
      </c>
      <c r="C376" s="13"/>
      <c r="D376" s="13"/>
      <c r="E376" s="58"/>
      <c r="F376" s="57"/>
      <c r="G376" s="74"/>
      <c r="H376" s="69"/>
    </row>
    <row r="377" spans="1:8" ht="23.1" customHeight="1" x14ac:dyDescent="0.25">
      <c r="A377" s="10">
        <v>1</v>
      </c>
      <c r="B377" s="11" t="s">
        <v>42</v>
      </c>
      <c r="C377" s="17">
        <v>793</v>
      </c>
      <c r="D377" s="18" t="s">
        <v>41</v>
      </c>
      <c r="E377" s="56"/>
      <c r="F377" s="57"/>
      <c r="G377" s="70"/>
      <c r="H377" s="69"/>
    </row>
    <row r="378" spans="1:8" ht="23.1" customHeight="1" x14ac:dyDescent="0.25">
      <c r="A378" s="10">
        <v>2</v>
      </c>
      <c r="B378" s="11" t="s">
        <v>40</v>
      </c>
      <c r="C378" s="17">
        <v>1851</v>
      </c>
      <c r="D378" s="10" t="s">
        <v>39</v>
      </c>
      <c r="E378" s="58"/>
      <c r="F378" s="57"/>
      <c r="G378" s="74"/>
      <c r="H378" s="69"/>
    </row>
    <row r="379" spans="1:8" ht="23.1" customHeight="1" x14ac:dyDescent="0.25">
      <c r="A379" s="10">
        <v>3</v>
      </c>
      <c r="B379" s="11" t="s">
        <v>38</v>
      </c>
      <c r="C379" s="17">
        <v>1</v>
      </c>
      <c r="D379" s="18" t="s">
        <v>35</v>
      </c>
      <c r="E379" s="58"/>
      <c r="F379" s="57"/>
      <c r="G379" s="74"/>
      <c r="H379" s="69"/>
    </row>
    <row r="380" spans="1:8" ht="23.1" customHeight="1" x14ac:dyDescent="0.25">
      <c r="A380" s="10">
        <v>4</v>
      </c>
      <c r="B380" s="11" t="s">
        <v>37</v>
      </c>
      <c r="C380" s="17">
        <v>1</v>
      </c>
      <c r="D380" s="18" t="s">
        <v>35</v>
      </c>
      <c r="E380" s="58"/>
      <c r="F380" s="57"/>
      <c r="G380" s="74"/>
      <c r="H380" s="69"/>
    </row>
    <row r="381" spans="1:8" ht="23.1" customHeight="1" x14ac:dyDescent="0.25">
      <c r="A381" s="10">
        <v>5</v>
      </c>
      <c r="B381" s="11" t="s">
        <v>36</v>
      </c>
      <c r="C381" s="17">
        <v>1</v>
      </c>
      <c r="D381" s="18" t="s">
        <v>35</v>
      </c>
      <c r="E381" s="58"/>
      <c r="F381" s="57"/>
      <c r="G381" s="74"/>
      <c r="H381" s="69"/>
    </row>
    <row r="382" spans="1:8" ht="23.1" customHeight="1" x14ac:dyDescent="0.25">
      <c r="A382" s="10"/>
      <c r="B382" s="11" t="s">
        <v>34</v>
      </c>
      <c r="C382" s="19"/>
      <c r="D382" s="12"/>
      <c r="E382" s="59"/>
      <c r="F382" s="57"/>
      <c r="G382" s="74"/>
      <c r="H382" s="69"/>
    </row>
    <row r="383" spans="1:8" ht="23.1" customHeight="1" x14ac:dyDescent="0.25">
      <c r="A383" s="20"/>
      <c r="B383" s="21"/>
      <c r="C383" s="22"/>
      <c r="D383" s="20"/>
      <c r="E383" s="93"/>
      <c r="F383" s="94"/>
      <c r="G383" s="84"/>
    </row>
    <row r="384" spans="1:8" ht="23.1" customHeight="1" x14ac:dyDescent="0.25">
      <c r="A384" s="20"/>
      <c r="B384" s="21"/>
      <c r="C384" s="23"/>
      <c r="D384" s="24"/>
      <c r="E384" s="95"/>
      <c r="F384" s="96"/>
      <c r="G384" s="85"/>
    </row>
    <row r="385" spans="1:7" ht="23.1" customHeight="1" thickBot="1" x14ac:dyDescent="0.3">
      <c r="A385" s="25"/>
      <c r="B385" s="26"/>
      <c r="C385" s="27"/>
      <c r="D385" s="27"/>
      <c r="E385" s="97"/>
      <c r="F385" s="98"/>
      <c r="G385" s="86"/>
    </row>
    <row r="386" spans="1:7" ht="23.1" customHeight="1" x14ac:dyDescent="0.35">
      <c r="A386" s="87" t="s">
        <v>4</v>
      </c>
      <c r="B386" s="145"/>
      <c r="C386" s="141" t="s">
        <v>3</v>
      </c>
      <c r="D386" s="142"/>
      <c r="E386" s="147"/>
      <c r="F386" s="148"/>
      <c r="G386" s="149"/>
    </row>
    <row r="387" spans="1:7" ht="23.1" customHeight="1" thickBot="1" x14ac:dyDescent="0.4">
      <c r="A387" s="88" t="s">
        <v>2</v>
      </c>
      <c r="B387" s="146"/>
      <c r="C387" s="143" t="s">
        <v>1</v>
      </c>
      <c r="D387" s="144"/>
      <c r="E387" s="150"/>
      <c r="F387" s="151"/>
      <c r="G387" s="152"/>
    </row>
    <row r="388" spans="1:7" ht="180" customHeight="1" thickBot="1" x14ac:dyDescent="0.3">
      <c r="A388" s="136" t="s">
        <v>0</v>
      </c>
      <c r="B388" s="137"/>
      <c r="C388" s="107"/>
      <c r="D388" s="107"/>
      <c r="E388" s="107"/>
      <c r="F388" s="107"/>
      <c r="G388" s="89"/>
    </row>
    <row r="389" spans="1:7" ht="23.1" customHeight="1" x14ac:dyDescent="0.25"/>
    <row r="390" spans="1:7" ht="23.1" customHeight="1" x14ac:dyDescent="0.25"/>
    <row r="391" spans="1:7" ht="23.1" customHeight="1" x14ac:dyDescent="0.25"/>
    <row r="392" spans="1:7" ht="23.1" customHeight="1" x14ac:dyDescent="0.25"/>
    <row r="393" spans="1:7" ht="23.1" customHeight="1" x14ac:dyDescent="0.25"/>
    <row r="394" spans="1:7" ht="23.1" customHeight="1" x14ac:dyDescent="0.25"/>
    <row r="395" spans="1:7" ht="120" customHeight="1" x14ac:dyDescent="0.25"/>
    <row r="401" ht="155.25" customHeight="1" x14ac:dyDescent="0.25"/>
  </sheetData>
  <sheetProtection algorithmName="SHA-512" hashValue="LKISmEXo6hpZgD10LkQOvR/azPkbNRMv85FYFseURS1oI/gJ0F1xKFrzbJN8NCZXgbMuiFQ7V6+f5piUjVVh6w==" saltValue="EV7XaVnakA24qR9zNl5DSA==" spinCount="100000" sheet="1" objects="1" scenarios="1"/>
  <autoFilter ref="B1:B394" xr:uid="{95D39482-8693-4457-B466-E6BCD682A848}"/>
  <mergeCells count="8">
    <mergeCell ref="A388:B388"/>
    <mergeCell ref="A4:B4"/>
    <mergeCell ref="A1:G1"/>
    <mergeCell ref="B2:E2"/>
    <mergeCell ref="C386:D386"/>
    <mergeCell ref="E386:G386"/>
    <mergeCell ref="C387:D387"/>
    <mergeCell ref="E387:G387"/>
  </mergeCells>
  <phoneticPr fontId="3" type="noConversion"/>
  <pageMargins left="0.59055118110236227" right="0.59055118110236227" top="0.74803149606299213" bottom="0.74803149606299213" header="0.39370078740157483" footer="0"/>
  <pageSetup paperSize="9" scale="5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C棟總表</vt:lpstr>
      <vt:lpstr>C棟報價明細表 </vt:lpstr>
      <vt:lpstr>'C棟報價明細表 '!Print_Area</vt:lpstr>
      <vt:lpstr>C棟總表!Print_Area</vt:lpstr>
      <vt:lpstr>'C棟報價明細表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李開元 Angus Li</dc:creator>
  <cp:lastModifiedBy>李開元 Angus Li</cp:lastModifiedBy>
  <dcterms:created xsi:type="dcterms:W3CDTF">2026-06-25T10:38:39Z</dcterms:created>
  <dcterms:modified xsi:type="dcterms:W3CDTF">2026-06-25T10:57:03Z</dcterms:modified>
</cp:coreProperties>
</file>