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bylai\Desktop\✪ ω ✪政策成果交流溝通\活動跟訪\採購案上單\"/>
    </mc:Choice>
  </mc:AlternateContent>
  <bookViews>
    <workbookView xWindow="-28920" yWindow="-120" windowWidth="29040" windowHeight="15720"/>
  </bookViews>
  <sheets>
    <sheet name="市調報價明細表" sheetId="9" r:id="rId1"/>
  </sheets>
  <definedNames>
    <definedName name="_xlnm.Print_Area" localSheetId="0">市調報價明細表!$A$1:$N$33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21" i="9" l="1"/>
  <c r="L20" i="9"/>
  <c r="L18" i="9"/>
  <c r="L17" i="9"/>
  <c r="L16" i="9"/>
  <c r="L19" i="9" s="1"/>
  <c r="L14" i="9"/>
  <c r="L13" i="9"/>
  <c r="L12" i="9"/>
  <c r="L15" i="9" s="1"/>
  <c r="L8" i="9" l="1"/>
  <c r="L7" i="9"/>
  <c r="L10" i="9"/>
  <c r="L6" i="9"/>
  <c r="L9" i="9"/>
  <c r="L11" i="9" l="1"/>
  <c r="M3" i="9"/>
  <c r="L23" i="9"/>
  <c r="L27" i="9"/>
  <c r="L26" i="9"/>
  <c r="L22" i="9"/>
  <c r="L24" i="9"/>
  <c r="L25" i="9" l="1"/>
  <c r="L28" i="9"/>
  <c r="E29" i="9" l="1"/>
  <c r="L29" i="9"/>
  <c r="L30" i="9" s="1"/>
</calcChain>
</file>

<file path=xl/sharedStrings.xml><?xml version="1.0" encoding="utf-8"?>
<sst xmlns="http://schemas.openxmlformats.org/spreadsheetml/2006/main" count="115" uniqueCount="56">
  <si>
    <t>人</t>
    <phoneticPr fontId="2" type="noConversion"/>
  </si>
  <si>
    <t>需 求 說 明</t>
    <phoneticPr fontId="2" type="noConversion"/>
  </si>
  <si>
    <t>小計</t>
    <phoneticPr fontId="2" type="noConversion"/>
  </si>
  <si>
    <t>元</t>
    <phoneticPr fontId="2" type="noConversion"/>
  </si>
  <si>
    <t>元</t>
    <phoneticPr fontId="2" type="noConversion"/>
  </si>
  <si>
    <t>元</t>
    <phoneticPr fontId="2" type="noConversion"/>
  </si>
  <si>
    <t>份</t>
    <phoneticPr fontId="2" type="noConversion"/>
  </si>
  <si>
    <t>其他</t>
    <phoneticPr fontId="2" type="noConversion"/>
  </si>
  <si>
    <t>人事</t>
    <phoneticPr fontId="2" type="noConversion"/>
  </si>
  <si>
    <t>類別</t>
    <phoneticPr fontId="2" type="noConversion"/>
  </si>
  <si>
    <t>項目</t>
    <phoneticPr fontId="2" type="noConversion"/>
  </si>
  <si>
    <t>數量</t>
    <phoneticPr fontId="2" type="noConversion"/>
  </si>
  <si>
    <t>人</t>
    <phoneticPr fontId="2" type="noConversion"/>
  </si>
  <si>
    <t>月</t>
    <phoneticPr fontId="2" type="noConversion"/>
  </si>
  <si>
    <t>%</t>
    <phoneticPr fontId="2" type="noConversion"/>
  </si>
  <si>
    <t>行政管理費：</t>
    <phoneticPr fontId="2" type="noConversion"/>
  </si>
  <si>
    <t>差旅及交通費 ，地區及計費標準說明：</t>
    <phoneticPr fontId="2" type="noConversion"/>
  </si>
  <si>
    <t>備註說明</t>
    <phoneticPr fontId="2" type="noConversion"/>
  </si>
  <si>
    <t>總   價    (    含    稅    )</t>
    <phoneticPr fontId="2" type="noConversion"/>
  </si>
  <si>
    <t>廠   商   報   價   表</t>
    <phoneticPr fontId="2" type="noConversion"/>
  </si>
  <si>
    <t>份</t>
    <phoneticPr fontId="2" type="noConversion"/>
  </si>
  <si>
    <t>○○縣市住宿○○晚，每晚○○元
計程車來回○○趟，每趟○○元</t>
    <phoneticPr fontId="2" type="noConversion"/>
  </si>
  <si>
    <t>執行服務費</t>
    <phoneticPr fontId="2" type="noConversion"/>
  </si>
  <si>
    <t>案          名</t>
    <phoneticPr fontId="2" type="noConversion"/>
  </si>
  <si>
    <t>小計</t>
    <phoneticPr fontId="2" type="noConversion"/>
  </si>
  <si>
    <t>請蓋公司報價章或大小章</t>
    <phoneticPr fontId="2" type="noConversion"/>
  </si>
  <si>
    <r>
      <t>單價</t>
    </r>
    <r>
      <rPr>
        <b/>
        <sz val="12"/>
        <color indexed="12"/>
        <rFont val="微軟正黑體"/>
        <family val="2"/>
        <charset val="136"/>
      </rPr>
      <t>(含稅)</t>
    </r>
    <phoneticPr fontId="2" type="noConversion"/>
  </si>
  <si>
    <r>
      <t>小計</t>
    </r>
    <r>
      <rPr>
        <b/>
        <sz val="12"/>
        <color indexed="12"/>
        <rFont val="微軟正黑體"/>
        <family val="2"/>
        <charset val="136"/>
      </rPr>
      <t>(含稅)</t>
    </r>
    <phoneticPr fontId="2" type="noConversion"/>
  </si>
  <si>
    <t>報    價    日    期</t>
    <phoneticPr fontId="2" type="noConversion"/>
  </si>
  <si>
    <r>
      <t>備註2：上述報價請確實依本案明細內容，以</t>
    </r>
    <r>
      <rPr>
        <b/>
        <sz val="12"/>
        <color indexed="10"/>
        <rFont val="微軟正黑體"/>
        <family val="2"/>
        <charset val="136"/>
      </rPr>
      <t>含稅價</t>
    </r>
    <r>
      <rPr>
        <b/>
        <sz val="12"/>
        <color indexed="8"/>
        <rFont val="微軟正黑體"/>
        <family val="2"/>
        <charset val="136"/>
      </rPr>
      <t>述明，若有不敷使用者，請自行於各大分類項下新增品項敘明清楚。</t>
    </r>
    <phoneticPr fontId="2" type="noConversion"/>
  </si>
  <si>
    <t>Email</t>
    <phoneticPr fontId="2" type="noConversion"/>
  </si>
  <si>
    <t>聯絡人</t>
    <phoneticPr fontId="2" type="noConversion"/>
  </si>
  <si>
    <t>報價廠商</t>
    <phoneticPr fontId="2" type="noConversion"/>
  </si>
  <si>
    <t>電話／手機</t>
    <phoneticPr fontId="2" type="noConversion"/>
  </si>
  <si>
    <t xml:space="preserve"> 114年04月01日版</t>
    <phoneticPr fontId="2" type="noConversion"/>
  </si>
  <si>
    <t>雜支</t>
    <phoneticPr fontId="2" type="noConversion"/>
  </si>
  <si>
    <t>報價明細表</t>
    <phoneticPr fontId="2" type="noConversion"/>
  </si>
  <si>
    <t>份</t>
    <phoneticPr fontId="2" type="noConversion"/>
  </si>
  <si>
    <r>
      <t>備註1：請填寫上述</t>
    </r>
    <r>
      <rPr>
        <b/>
        <sz val="12"/>
        <color indexed="10"/>
        <rFont val="微軟正黑體"/>
        <family val="2"/>
        <charset val="136"/>
      </rPr>
      <t>黃色底色</t>
    </r>
    <r>
      <rPr>
        <b/>
        <sz val="12"/>
        <color indexed="8"/>
        <rFont val="微軟正黑體"/>
        <family val="2"/>
        <charset val="136"/>
      </rPr>
      <t>欄位。</t>
    </r>
    <phoneticPr fontId="2" type="noConversion"/>
  </si>
  <si>
    <t>導演</t>
    <phoneticPr fontId="2" type="noConversion"/>
  </si>
  <si>
    <t>製片</t>
    <phoneticPr fontId="2" type="noConversion"/>
  </si>
  <si>
    <t>攝影師</t>
    <phoneticPr fontId="2" type="noConversion"/>
  </si>
  <si>
    <t>投入人天/影片支數</t>
    <phoneticPr fontId="2" type="noConversion"/>
  </si>
  <si>
    <t>前置作業</t>
    <phoneticPr fontId="2" type="noConversion"/>
  </si>
  <si>
    <t>腳本企劃</t>
    <phoneticPr fontId="2" type="noConversion"/>
  </si>
  <si>
    <t>架構/分鏡規劃</t>
    <phoneticPr fontId="2" type="noConversion"/>
  </si>
  <si>
    <t>器材費用</t>
    <phoneticPr fontId="2" type="noConversion"/>
  </si>
  <si>
    <t>攝影器材</t>
    <phoneticPr fontId="2" type="noConversion"/>
  </si>
  <si>
    <t>燈光設備</t>
    <phoneticPr fontId="2" type="noConversion"/>
  </si>
  <si>
    <t>後期製作</t>
    <phoneticPr fontId="2" type="noConversion"/>
  </si>
  <si>
    <t>剪輯</t>
    <phoneticPr fontId="2" type="noConversion"/>
  </si>
  <si>
    <t>配樂</t>
    <phoneticPr fontId="2" type="noConversion"/>
  </si>
  <si>
    <t>動畫</t>
    <phoneticPr fontId="2" type="noConversion"/>
  </si>
  <si>
    <t>字幕</t>
    <phoneticPr fontId="2" type="noConversion"/>
  </si>
  <si>
    <t>配音</t>
    <phoneticPr fontId="2" type="noConversion"/>
  </si>
  <si>
    <t>「活動現場影像拍攝暨訪談剪輯與多媒體影音內容製作」採購案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</si>
</sst>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2"/>
      <color theme="0" tint="-0.499984740745262"/>
      <name val="微軟正黑體"/>
      <family val="2"/>
      <charset val="136"/>
    </font>
    <font>
      <sz val="16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1"/>
      <charset val="136"/>
    </font>
    <font>
      <sz val="12"/>
      <color rgb="FF0000FF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1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1" fontId="12" fillId="0" borderId="5" xfId="0" applyNumberFormat="1" applyFont="1" applyFill="1" applyBorder="1" applyAlignment="1">
      <alignment horizontal="center" vertical="center" wrapText="1"/>
    </xf>
    <xf numFmtId="41" fontId="12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1" fontId="13" fillId="3" borderId="9" xfId="0" applyNumberFormat="1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9" fontId="13" fillId="0" borderId="0" xfId="2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6" fillId="0" borderId="33" xfId="0" applyFont="1" applyBorder="1" applyAlignment="1" applyProtection="1">
      <alignment horizontal="left" vertical="center"/>
      <protection locked="0"/>
    </xf>
    <xf numFmtId="0" fontId="5" fillId="0" borderId="33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6" fillId="4" borderId="35" xfId="0" applyFont="1" applyFill="1" applyBorder="1" applyAlignment="1">
      <alignment horizontal="left" vertical="center" wrapText="1"/>
    </xf>
    <xf numFmtId="0" fontId="0" fillId="4" borderId="36" xfId="0" applyFill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4" fontId="6" fillId="0" borderId="36" xfId="0" applyNumberFormat="1" applyFont="1" applyFill="1" applyBorder="1" applyAlignment="1">
      <alignment horizontal="left" vertical="center" wrapText="1"/>
    </xf>
    <xf numFmtId="14" fontId="0" fillId="0" borderId="38" xfId="0" applyNumberForma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17" fillId="0" borderId="40" xfId="0" applyFont="1" applyFill="1" applyBorder="1" applyAlignment="1">
      <alignment horizontal="right" vertical="center" wrapText="1"/>
    </xf>
    <xf numFmtId="0" fontId="18" fillId="0" borderId="28" xfId="0" applyFont="1" applyBorder="1" applyAlignment="1">
      <alignment horizontal="right" vertical="center" wrapText="1"/>
    </xf>
    <xf numFmtId="0" fontId="18" fillId="0" borderId="29" xfId="0" applyFont="1" applyBorder="1" applyAlignment="1">
      <alignment horizontal="right" vertical="center" wrapText="1"/>
    </xf>
    <xf numFmtId="0" fontId="0" fillId="2" borderId="16" xfId="0" applyFill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176" fontId="5" fillId="2" borderId="20" xfId="1" applyNumberFormat="1" applyFont="1" applyFill="1" applyBorder="1" applyAlignment="1">
      <alignment horizontal="center" vertical="center" wrapText="1"/>
    </xf>
    <xf numFmtId="176" fontId="5" fillId="0" borderId="13" xfId="1" applyNumberFormat="1" applyFont="1" applyBorder="1" applyAlignment="1">
      <alignment horizontal="center" vertical="center" wrapText="1"/>
    </xf>
    <xf numFmtId="176" fontId="5" fillId="2" borderId="26" xfId="1" applyNumberFormat="1" applyFont="1" applyFill="1" applyBorder="1" applyAlignment="1">
      <alignment horizontal="center" vertical="center" wrapText="1"/>
    </xf>
    <xf numFmtId="176" fontId="5" fillId="0" borderId="32" xfId="1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176" fontId="5" fillId="0" borderId="26" xfId="1" applyNumberFormat="1" applyFont="1" applyFill="1" applyBorder="1" applyAlignment="1">
      <alignment horizontal="center" vertical="center" wrapText="1"/>
    </xf>
    <xf numFmtId="176" fontId="5" fillId="0" borderId="27" xfId="1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selection activeCell="B3" sqref="B3:I3"/>
    </sheetView>
  </sheetViews>
  <sheetFormatPr defaultColWidth="9" defaultRowHeight="15.5"/>
  <cols>
    <col min="1" max="1" width="13.26953125" style="4" bestFit="1" customWidth="1"/>
    <col min="2" max="2" width="19.453125" style="3" bestFit="1" customWidth="1"/>
    <col min="3" max="3" width="9.6328125" style="3" customWidth="1"/>
    <col min="4" max="4" width="10" style="3" bestFit="1" customWidth="1"/>
    <col min="5" max="8" width="8.90625" style="4" customWidth="1"/>
    <col min="9" max="10" width="7.36328125" style="5" customWidth="1"/>
    <col min="11" max="11" width="4.6328125" style="4" customWidth="1"/>
    <col min="12" max="12" width="17.90625" style="4" customWidth="1"/>
    <col min="13" max="13" width="4.6328125" style="4" bestFit="1" customWidth="1"/>
    <col min="14" max="14" width="47.08984375" style="3" customWidth="1"/>
    <col min="15" max="15" width="8.90625" style="3" customWidth="1"/>
    <col min="16" max="16384" width="9" style="3"/>
  </cols>
  <sheetData>
    <row r="1" spans="1:14" s="1" customFormat="1" ht="25.5">
      <c r="A1" s="75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</row>
    <row r="2" spans="1:14" s="2" customFormat="1" ht="21" thickBo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</row>
    <row r="3" spans="1:14" ht="31.15" customHeight="1" thickBot="1">
      <c r="A3" s="24" t="s">
        <v>23</v>
      </c>
      <c r="B3" s="45" t="s">
        <v>55</v>
      </c>
      <c r="C3" s="46"/>
      <c r="D3" s="46"/>
      <c r="E3" s="46"/>
      <c r="F3" s="46"/>
      <c r="G3" s="46"/>
      <c r="H3" s="46"/>
      <c r="I3" s="46"/>
      <c r="J3" s="47" t="s">
        <v>28</v>
      </c>
      <c r="K3" s="48"/>
      <c r="L3" s="49"/>
      <c r="M3" s="50">
        <f ca="1">NOW()</f>
        <v>45907.80126724537</v>
      </c>
      <c r="N3" s="51"/>
    </row>
    <row r="4" spans="1:14" s="2" customFormat="1" ht="31.5" customHeight="1" thickBot="1">
      <c r="A4" s="66" t="s">
        <v>19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ht="26.25" customHeight="1" thickBot="1">
      <c r="A5" s="12" t="s">
        <v>9</v>
      </c>
      <c r="B5" s="68" t="s">
        <v>10</v>
      </c>
      <c r="C5" s="68"/>
      <c r="D5" s="68"/>
      <c r="E5" s="68" t="s">
        <v>11</v>
      </c>
      <c r="F5" s="68"/>
      <c r="G5" s="68"/>
      <c r="H5" s="68"/>
      <c r="I5" s="68" t="s">
        <v>26</v>
      </c>
      <c r="J5" s="68"/>
      <c r="K5" s="68"/>
      <c r="L5" s="60" t="s">
        <v>27</v>
      </c>
      <c r="M5" s="61"/>
      <c r="N5" s="17" t="s">
        <v>17</v>
      </c>
    </row>
    <row r="6" spans="1:14" ht="26.25" customHeight="1" thickTop="1">
      <c r="A6" s="79" t="s">
        <v>8</v>
      </c>
      <c r="B6" s="83" t="s">
        <v>39</v>
      </c>
      <c r="C6" s="84"/>
      <c r="D6" s="84"/>
      <c r="E6" s="26"/>
      <c r="F6" s="7" t="s">
        <v>0</v>
      </c>
      <c r="G6" s="26"/>
      <c r="H6" s="7" t="s">
        <v>13</v>
      </c>
      <c r="I6" s="71"/>
      <c r="J6" s="72"/>
      <c r="K6" s="7" t="s">
        <v>3</v>
      </c>
      <c r="L6" s="8">
        <f>E6*G6*I6</f>
        <v>0</v>
      </c>
      <c r="M6" s="7" t="s">
        <v>4</v>
      </c>
      <c r="N6" s="14" t="s">
        <v>42</v>
      </c>
    </row>
    <row r="7" spans="1:14" s="37" customFormat="1" ht="26.25" customHeight="1">
      <c r="A7" s="80"/>
      <c r="B7" s="73" t="s">
        <v>40</v>
      </c>
      <c r="C7" s="74"/>
      <c r="D7" s="74"/>
      <c r="E7" s="36"/>
      <c r="F7" s="9" t="s">
        <v>0</v>
      </c>
      <c r="G7" s="36"/>
      <c r="H7" s="9" t="s">
        <v>13</v>
      </c>
      <c r="I7" s="69"/>
      <c r="J7" s="70"/>
      <c r="K7" s="9" t="s">
        <v>3</v>
      </c>
      <c r="L7" s="10">
        <f>E7*G7*I7</f>
        <v>0</v>
      </c>
      <c r="M7" s="9" t="s">
        <v>3</v>
      </c>
      <c r="N7" s="18"/>
    </row>
    <row r="8" spans="1:14" s="37" customFormat="1" ht="26.25" customHeight="1">
      <c r="A8" s="80"/>
      <c r="B8" s="73" t="s">
        <v>41</v>
      </c>
      <c r="C8" s="74"/>
      <c r="D8" s="74"/>
      <c r="E8" s="36"/>
      <c r="F8" s="9" t="s">
        <v>0</v>
      </c>
      <c r="G8" s="36"/>
      <c r="H8" s="9" t="s">
        <v>13</v>
      </c>
      <c r="I8" s="69"/>
      <c r="J8" s="70"/>
      <c r="K8" s="9" t="s">
        <v>3</v>
      </c>
      <c r="L8" s="10">
        <f>E8*G8*I8</f>
        <v>0</v>
      </c>
      <c r="M8" s="9" t="s">
        <v>3</v>
      </c>
      <c r="N8" s="18"/>
    </row>
    <row r="9" spans="1:14" ht="26.25" customHeight="1">
      <c r="A9" s="81"/>
      <c r="B9" s="73"/>
      <c r="C9" s="74"/>
      <c r="D9" s="74"/>
      <c r="E9" s="25"/>
      <c r="F9" s="9" t="s">
        <v>12</v>
      </c>
      <c r="G9" s="25"/>
      <c r="H9" s="9" t="s">
        <v>13</v>
      </c>
      <c r="I9" s="69"/>
      <c r="J9" s="70"/>
      <c r="K9" s="9" t="s">
        <v>5</v>
      </c>
      <c r="L9" s="10">
        <f>E9*G9*I9</f>
        <v>0</v>
      </c>
      <c r="M9" s="9" t="s">
        <v>5</v>
      </c>
      <c r="N9" s="18"/>
    </row>
    <row r="10" spans="1:14" ht="26.25" customHeight="1">
      <c r="A10" s="81"/>
      <c r="B10" s="73"/>
      <c r="C10" s="74"/>
      <c r="D10" s="74"/>
      <c r="E10" s="25"/>
      <c r="F10" s="9" t="s">
        <v>12</v>
      </c>
      <c r="G10" s="25"/>
      <c r="H10" s="9" t="s">
        <v>13</v>
      </c>
      <c r="I10" s="69"/>
      <c r="J10" s="70"/>
      <c r="K10" s="9" t="s">
        <v>4</v>
      </c>
      <c r="L10" s="10">
        <f>E10*G10*I10</f>
        <v>0</v>
      </c>
      <c r="M10" s="9" t="s">
        <v>4</v>
      </c>
      <c r="N10" s="18"/>
    </row>
    <row r="11" spans="1:14" s="33" customFormat="1" ht="26.25" customHeight="1" thickBot="1">
      <c r="A11" s="82"/>
      <c r="B11" s="59" t="s">
        <v>2</v>
      </c>
      <c r="C11" s="59"/>
      <c r="D11" s="59"/>
      <c r="E11" s="59"/>
      <c r="F11" s="59"/>
      <c r="G11" s="59"/>
      <c r="H11" s="59"/>
      <c r="I11" s="59"/>
      <c r="J11" s="59"/>
      <c r="K11" s="59"/>
      <c r="L11" s="15">
        <f>SUM(L6:L10)</f>
        <v>0</v>
      </c>
      <c r="M11" s="27" t="s">
        <v>3</v>
      </c>
      <c r="N11" s="32"/>
    </row>
    <row r="12" spans="1:14" s="40" customFormat="1" ht="25.5" customHeight="1" thickTop="1">
      <c r="A12" s="64" t="s">
        <v>43</v>
      </c>
      <c r="B12" s="97" t="s">
        <v>44</v>
      </c>
      <c r="C12" s="74"/>
      <c r="D12" s="74"/>
      <c r="E12" s="62"/>
      <c r="F12" s="63"/>
      <c r="G12" s="63"/>
      <c r="H12" s="38" t="s">
        <v>6</v>
      </c>
      <c r="I12" s="69"/>
      <c r="J12" s="70"/>
      <c r="K12" s="9" t="s">
        <v>3</v>
      </c>
      <c r="L12" s="10">
        <f t="shared" ref="L12:L14" si="0">E12*I12</f>
        <v>0</v>
      </c>
      <c r="M12" s="9" t="s">
        <v>3</v>
      </c>
      <c r="N12" s="18" t="s">
        <v>45</v>
      </c>
    </row>
    <row r="13" spans="1:14" s="40" customFormat="1" ht="25.5" customHeight="1">
      <c r="A13" s="64"/>
      <c r="B13" s="97"/>
      <c r="C13" s="74"/>
      <c r="D13" s="74"/>
      <c r="E13" s="62"/>
      <c r="F13" s="63"/>
      <c r="G13" s="63"/>
      <c r="H13" s="38" t="s">
        <v>6</v>
      </c>
      <c r="I13" s="69"/>
      <c r="J13" s="70"/>
      <c r="K13" s="9" t="s">
        <v>3</v>
      </c>
      <c r="L13" s="10">
        <f t="shared" si="0"/>
        <v>0</v>
      </c>
      <c r="M13" s="9" t="s">
        <v>3</v>
      </c>
      <c r="N13" s="20"/>
    </row>
    <row r="14" spans="1:14" s="40" customFormat="1" ht="25.5" customHeight="1">
      <c r="A14" s="64"/>
      <c r="B14" s="97"/>
      <c r="C14" s="74"/>
      <c r="D14" s="74"/>
      <c r="E14" s="62"/>
      <c r="F14" s="63"/>
      <c r="G14" s="63"/>
      <c r="H14" s="38" t="s">
        <v>6</v>
      </c>
      <c r="I14" s="69"/>
      <c r="J14" s="70"/>
      <c r="K14" s="9" t="s">
        <v>3</v>
      </c>
      <c r="L14" s="10">
        <f t="shared" si="0"/>
        <v>0</v>
      </c>
      <c r="M14" s="9" t="s">
        <v>3</v>
      </c>
      <c r="N14" s="20"/>
    </row>
    <row r="15" spans="1:14" s="33" customFormat="1" ht="26.25" customHeight="1" thickBot="1">
      <c r="A15" s="65"/>
      <c r="B15" s="59" t="s">
        <v>2</v>
      </c>
      <c r="C15" s="59"/>
      <c r="D15" s="59"/>
      <c r="E15" s="59"/>
      <c r="F15" s="59"/>
      <c r="G15" s="59"/>
      <c r="H15" s="59"/>
      <c r="I15" s="59"/>
      <c r="J15" s="59"/>
      <c r="K15" s="59"/>
      <c r="L15" s="16">
        <f>SUM(L12:L14)</f>
        <v>0</v>
      </c>
      <c r="M15" s="39" t="s">
        <v>3</v>
      </c>
      <c r="N15" s="32"/>
    </row>
    <row r="16" spans="1:14" s="40" customFormat="1" ht="25.5" customHeight="1" thickTop="1">
      <c r="A16" s="64" t="s">
        <v>46</v>
      </c>
      <c r="B16" s="97" t="s">
        <v>47</v>
      </c>
      <c r="C16" s="74"/>
      <c r="D16" s="74"/>
      <c r="E16" s="62"/>
      <c r="F16" s="63"/>
      <c r="G16" s="63"/>
      <c r="H16" s="38" t="s">
        <v>6</v>
      </c>
      <c r="I16" s="69"/>
      <c r="J16" s="70"/>
      <c r="K16" s="9" t="s">
        <v>3</v>
      </c>
      <c r="L16" s="10">
        <f t="shared" ref="L16:L18" si="1">E16*I16</f>
        <v>0</v>
      </c>
      <c r="M16" s="9" t="s">
        <v>3</v>
      </c>
      <c r="N16" s="18"/>
    </row>
    <row r="17" spans="1:15" s="40" customFormat="1" ht="25.5" customHeight="1">
      <c r="A17" s="64"/>
      <c r="B17" s="97" t="s">
        <v>48</v>
      </c>
      <c r="C17" s="74"/>
      <c r="D17" s="74"/>
      <c r="E17" s="62"/>
      <c r="F17" s="63"/>
      <c r="G17" s="63"/>
      <c r="H17" s="38" t="s">
        <v>6</v>
      </c>
      <c r="I17" s="69"/>
      <c r="J17" s="70"/>
      <c r="K17" s="9" t="s">
        <v>3</v>
      </c>
      <c r="L17" s="10">
        <f t="shared" si="1"/>
        <v>0</v>
      </c>
      <c r="M17" s="9" t="s">
        <v>3</v>
      </c>
      <c r="N17" s="20"/>
    </row>
    <row r="18" spans="1:15" s="40" customFormat="1" ht="25.5" customHeight="1">
      <c r="A18" s="64"/>
      <c r="B18" s="97"/>
      <c r="C18" s="74"/>
      <c r="D18" s="74"/>
      <c r="E18" s="62"/>
      <c r="F18" s="63"/>
      <c r="G18" s="63"/>
      <c r="H18" s="38" t="s">
        <v>6</v>
      </c>
      <c r="I18" s="69"/>
      <c r="J18" s="70"/>
      <c r="K18" s="9" t="s">
        <v>3</v>
      </c>
      <c r="L18" s="10">
        <f t="shared" si="1"/>
        <v>0</v>
      </c>
      <c r="M18" s="9" t="s">
        <v>3</v>
      </c>
      <c r="N18" s="20"/>
    </row>
    <row r="19" spans="1:15" s="33" customFormat="1" ht="26.25" customHeight="1" thickBot="1">
      <c r="A19" s="65"/>
      <c r="B19" s="59" t="s">
        <v>2</v>
      </c>
      <c r="C19" s="59"/>
      <c r="D19" s="59"/>
      <c r="E19" s="59"/>
      <c r="F19" s="59"/>
      <c r="G19" s="59"/>
      <c r="H19" s="59"/>
      <c r="I19" s="59"/>
      <c r="J19" s="59"/>
      <c r="K19" s="59"/>
      <c r="L19" s="16">
        <f>SUM(L16:L18)</f>
        <v>0</v>
      </c>
      <c r="M19" s="39" t="s">
        <v>3</v>
      </c>
      <c r="N19" s="32"/>
    </row>
    <row r="20" spans="1:15" s="40" customFormat="1" ht="25.5" customHeight="1" thickTop="1">
      <c r="A20" s="94" t="s">
        <v>49</v>
      </c>
      <c r="B20" s="97" t="s">
        <v>50</v>
      </c>
      <c r="C20" s="74"/>
      <c r="D20" s="74"/>
      <c r="E20" s="62"/>
      <c r="F20" s="63"/>
      <c r="G20" s="63"/>
      <c r="H20" s="38" t="s">
        <v>6</v>
      </c>
      <c r="I20" s="69"/>
      <c r="J20" s="70"/>
      <c r="K20" s="9" t="s">
        <v>3</v>
      </c>
      <c r="L20" s="10">
        <f t="shared" ref="L20:L21" si="2">E20*I20</f>
        <v>0</v>
      </c>
      <c r="M20" s="9" t="s">
        <v>3</v>
      </c>
      <c r="N20" s="18"/>
    </row>
    <row r="21" spans="1:15" s="40" customFormat="1" ht="25.5" customHeight="1">
      <c r="A21" s="64"/>
      <c r="B21" s="97" t="s">
        <v>51</v>
      </c>
      <c r="C21" s="74"/>
      <c r="D21" s="74"/>
      <c r="E21" s="62"/>
      <c r="F21" s="63"/>
      <c r="G21" s="63"/>
      <c r="H21" s="38" t="s">
        <v>6</v>
      </c>
      <c r="I21" s="69"/>
      <c r="J21" s="70"/>
      <c r="K21" s="9" t="s">
        <v>3</v>
      </c>
      <c r="L21" s="10">
        <f t="shared" si="2"/>
        <v>0</v>
      </c>
      <c r="M21" s="9" t="s">
        <v>3</v>
      </c>
      <c r="N21" s="20"/>
    </row>
    <row r="22" spans="1:15" ht="25.5" customHeight="1">
      <c r="A22" s="64"/>
      <c r="B22" s="97" t="s">
        <v>52</v>
      </c>
      <c r="C22" s="74"/>
      <c r="D22" s="74"/>
      <c r="E22" s="62"/>
      <c r="F22" s="63"/>
      <c r="G22" s="63"/>
      <c r="H22" s="13" t="s">
        <v>20</v>
      </c>
      <c r="I22" s="69"/>
      <c r="J22" s="70"/>
      <c r="K22" s="9" t="s">
        <v>3</v>
      </c>
      <c r="L22" s="10">
        <f t="shared" ref="L22:L24" si="3">E22*I22</f>
        <v>0</v>
      </c>
      <c r="M22" s="9" t="s">
        <v>5</v>
      </c>
      <c r="N22" s="18"/>
    </row>
    <row r="23" spans="1:15" ht="25.5" customHeight="1">
      <c r="A23" s="64"/>
      <c r="B23" s="97" t="s">
        <v>53</v>
      </c>
      <c r="C23" s="74"/>
      <c r="D23" s="74"/>
      <c r="E23" s="62"/>
      <c r="F23" s="63"/>
      <c r="G23" s="63"/>
      <c r="H23" s="13" t="s">
        <v>37</v>
      </c>
      <c r="I23" s="69"/>
      <c r="J23" s="70"/>
      <c r="K23" s="9" t="s">
        <v>3</v>
      </c>
      <c r="L23" s="10">
        <f t="shared" si="3"/>
        <v>0</v>
      </c>
      <c r="M23" s="9" t="s">
        <v>5</v>
      </c>
      <c r="N23" s="20"/>
    </row>
    <row r="24" spans="1:15" ht="25.5" customHeight="1">
      <c r="A24" s="64"/>
      <c r="B24" s="97" t="s">
        <v>54</v>
      </c>
      <c r="C24" s="74"/>
      <c r="D24" s="74"/>
      <c r="E24" s="62"/>
      <c r="F24" s="63"/>
      <c r="G24" s="63"/>
      <c r="H24" s="38" t="s">
        <v>6</v>
      </c>
      <c r="I24" s="69"/>
      <c r="J24" s="70"/>
      <c r="K24" s="9" t="s">
        <v>3</v>
      </c>
      <c r="L24" s="10">
        <f t="shared" si="3"/>
        <v>0</v>
      </c>
      <c r="M24" s="9" t="s">
        <v>5</v>
      </c>
      <c r="N24" s="20"/>
    </row>
    <row r="25" spans="1:15" s="33" customFormat="1" ht="26.25" customHeight="1" thickBot="1">
      <c r="A25" s="65"/>
      <c r="B25" s="59" t="s">
        <v>2</v>
      </c>
      <c r="C25" s="59"/>
      <c r="D25" s="59"/>
      <c r="E25" s="59"/>
      <c r="F25" s="59"/>
      <c r="G25" s="59"/>
      <c r="H25" s="59"/>
      <c r="I25" s="59"/>
      <c r="J25" s="59"/>
      <c r="K25" s="59"/>
      <c r="L25" s="16">
        <f>SUM(L22:L24)</f>
        <v>0</v>
      </c>
      <c r="M25" s="27" t="s">
        <v>3</v>
      </c>
      <c r="N25" s="32"/>
    </row>
    <row r="26" spans="1:15" ht="40.5" customHeight="1" thickTop="1">
      <c r="A26" s="94" t="s">
        <v>7</v>
      </c>
      <c r="B26" s="83" t="s">
        <v>16</v>
      </c>
      <c r="C26" s="84"/>
      <c r="D26" s="84"/>
      <c r="E26" s="95" t="s">
        <v>21</v>
      </c>
      <c r="F26" s="96"/>
      <c r="G26" s="96"/>
      <c r="H26" s="96"/>
      <c r="I26" s="71"/>
      <c r="J26" s="72"/>
      <c r="K26" s="7" t="s">
        <v>3</v>
      </c>
      <c r="L26" s="8">
        <f>I26</f>
        <v>0</v>
      </c>
      <c r="M26" s="7" t="s">
        <v>5</v>
      </c>
      <c r="N26" s="14"/>
    </row>
    <row r="27" spans="1:15" ht="26.25" customHeight="1">
      <c r="A27" s="64"/>
      <c r="B27" s="73" t="s">
        <v>35</v>
      </c>
      <c r="C27" s="74"/>
      <c r="D27" s="74"/>
      <c r="E27" s="62"/>
      <c r="F27" s="63"/>
      <c r="G27" s="63"/>
      <c r="H27" s="63"/>
      <c r="I27" s="69"/>
      <c r="J27" s="70"/>
      <c r="K27" s="9" t="s">
        <v>3</v>
      </c>
      <c r="L27" s="10">
        <f>I27</f>
        <v>0</v>
      </c>
      <c r="M27" s="9" t="s">
        <v>5</v>
      </c>
      <c r="N27" s="18"/>
    </row>
    <row r="28" spans="1:15" s="35" customFormat="1" ht="26.25" customHeight="1" thickBot="1">
      <c r="A28" s="65"/>
      <c r="B28" s="59" t="s">
        <v>24</v>
      </c>
      <c r="C28" s="59"/>
      <c r="D28" s="59"/>
      <c r="E28" s="59"/>
      <c r="F28" s="59"/>
      <c r="G28" s="59"/>
      <c r="H28" s="59"/>
      <c r="I28" s="59"/>
      <c r="J28" s="59"/>
      <c r="K28" s="59"/>
      <c r="L28" s="15">
        <f>SUM(L26:L27)</f>
        <v>0</v>
      </c>
      <c r="M28" s="27" t="s">
        <v>3</v>
      </c>
      <c r="N28" s="34"/>
    </row>
    <row r="29" spans="1:15" ht="26.25" customHeight="1" thickTop="1" thickBot="1">
      <c r="A29" s="21" t="s">
        <v>22</v>
      </c>
      <c r="B29" s="6" t="s">
        <v>15</v>
      </c>
      <c r="C29" s="26"/>
      <c r="D29" s="7" t="s">
        <v>14</v>
      </c>
      <c r="E29" s="92">
        <f>(L11+L25+L28)*C29/100</f>
        <v>0</v>
      </c>
      <c r="F29" s="93"/>
      <c r="G29" s="93"/>
      <c r="H29" s="93"/>
      <c r="I29" s="93"/>
      <c r="J29" s="72"/>
      <c r="K29" s="7" t="s">
        <v>3</v>
      </c>
      <c r="L29" s="8">
        <f>E29</f>
        <v>0</v>
      </c>
      <c r="M29" s="7" t="s">
        <v>5</v>
      </c>
      <c r="N29" s="14"/>
    </row>
    <row r="30" spans="1:15" s="31" customFormat="1" ht="27.75" customHeight="1" thickBot="1">
      <c r="A30" s="90" t="s">
        <v>18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19">
        <f>L11+L25+L28+L29</f>
        <v>0</v>
      </c>
      <c r="M30" s="28" t="s">
        <v>3</v>
      </c>
      <c r="N30" s="29"/>
      <c r="O30" s="30"/>
    </row>
    <row r="31" spans="1:15" s="11" customFormat="1" ht="25.5" customHeight="1" thickBot="1">
      <c r="A31" s="22" t="s">
        <v>32</v>
      </c>
      <c r="B31" s="87"/>
      <c r="C31" s="89"/>
      <c r="D31" s="23" t="s">
        <v>31</v>
      </c>
      <c r="E31" s="87"/>
      <c r="F31" s="89"/>
      <c r="G31" s="85" t="s">
        <v>33</v>
      </c>
      <c r="H31" s="86"/>
      <c r="I31" s="58"/>
      <c r="J31" s="58"/>
      <c r="K31" s="58"/>
      <c r="L31" s="23" t="s">
        <v>30</v>
      </c>
      <c r="M31" s="87"/>
      <c r="N31" s="88"/>
    </row>
    <row r="32" spans="1:15" ht="156.75" customHeight="1">
      <c r="A32" s="52" t="s">
        <v>25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</row>
    <row r="33" spans="1:14" ht="21.75" customHeight="1" thickBot="1">
      <c r="A33" s="55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7"/>
    </row>
    <row r="34" spans="1:14" ht="16">
      <c r="A34" s="41" t="s">
        <v>38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42"/>
      <c r="N34" s="42"/>
    </row>
    <row r="35" spans="1:14" ht="16">
      <c r="A35" s="43" t="s">
        <v>29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4"/>
      <c r="M35" s="44"/>
      <c r="N35" s="44"/>
    </row>
  </sheetData>
  <mergeCells count="80">
    <mergeCell ref="I21:J21"/>
    <mergeCell ref="A20:A25"/>
    <mergeCell ref="A16:A19"/>
    <mergeCell ref="B16:D16"/>
    <mergeCell ref="E16:G16"/>
    <mergeCell ref="I16:J16"/>
    <mergeCell ref="B17:D17"/>
    <mergeCell ref="E17:G17"/>
    <mergeCell ref="I17:J17"/>
    <mergeCell ref="B18:D18"/>
    <mergeCell ref="E18:G18"/>
    <mergeCell ref="I18:J18"/>
    <mergeCell ref="B19:K19"/>
    <mergeCell ref="A12:A15"/>
    <mergeCell ref="B12:D12"/>
    <mergeCell ref="E12:G12"/>
    <mergeCell ref="I12:J12"/>
    <mergeCell ref="B13:D13"/>
    <mergeCell ref="E13:G13"/>
    <mergeCell ref="I13:J13"/>
    <mergeCell ref="B14:D14"/>
    <mergeCell ref="E14:G14"/>
    <mergeCell ref="I14:J14"/>
    <mergeCell ref="B15:K15"/>
    <mergeCell ref="I22:J22"/>
    <mergeCell ref="I23:J23"/>
    <mergeCell ref="B22:D22"/>
    <mergeCell ref="E24:G24"/>
    <mergeCell ref="I7:J7"/>
    <mergeCell ref="B8:D8"/>
    <mergeCell ref="I8:J8"/>
    <mergeCell ref="B10:D10"/>
    <mergeCell ref="B9:D9"/>
    <mergeCell ref="B23:D23"/>
    <mergeCell ref="B24:D24"/>
    <mergeCell ref="B20:D20"/>
    <mergeCell ref="E20:G20"/>
    <mergeCell ref="I20:J20"/>
    <mergeCell ref="B21:D21"/>
    <mergeCell ref="E21:G21"/>
    <mergeCell ref="B25:K25"/>
    <mergeCell ref="E26:H26"/>
    <mergeCell ref="B27:D27"/>
    <mergeCell ref="I26:J26"/>
    <mergeCell ref="I27:J27"/>
    <mergeCell ref="G31:H31"/>
    <mergeCell ref="M31:N31"/>
    <mergeCell ref="E31:F31"/>
    <mergeCell ref="B31:C31"/>
    <mergeCell ref="B26:D26"/>
    <mergeCell ref="E27:H27"/>
    <mergeCell ref="A30:K30"/>
    <mergeCell ref="E29:J29"/>
    <mergeCell ref="B28:K28"/>
    <mergeCell ref="A26:A28"/>
    <mergeCell ref="I6:J6"/>
    <mergeCell ref="I9:J9"/>
    <mergeCell ref="B7:D7"/>
    <mergeCell ref="A1:N1"/>
    <mergeCell ref="A2:N2"/>
    <mergeCell ref="A6:A11"/>
    <mergeCell ref="E5:H5"/>
    <mergeCell ref="I5:K5"/>
    <mergeCell ref="B6:D6"/>
    <mergeCell ref="I10:J10"/>
    <mergeCell ref="A34:N34"/>
    <mergeCell ref="A35:N35"/>
    <mergeCell ref="B3:I3"/>
    <mergeCell ref="J3:L3"/>
    <mergeCell ref="M3:N3"/>
    <mergeCell ref="A32:N32"/>
    <mergeCell ref="A33:N33"/>
    <mergeCell ref="I31:K31"/>
    <mergeCell ref="B11:K11"/>
    <mergeCell ref="L5:M5"/>
    <mergeCell ref="E23:G23"/>
    <mergeCell ref="E22:G22"/>
    <mergeCell ref="A4:N4"/>
    <mergeCell ref="B5:D5"/>
    <mergeCell ref="I24:J24"/>
  </mergeCells>
  <phoneticPr fontId="2" type="noConversion"/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市調報價明細表</vt:lpstr>
      <vt:lpstr>市調報價明細表!Print_Area</vt:lpstr>
    </vt:vector>
  </TitlesOfParts>
  <Company>財團法人資訊工業策進會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970318</dc:creator>
  <cp:lastModifiedBy>賴育琳 Dabby Lai</cp:lastModifiedBy>
  <cp:lastPrinted>2019-03-06T05:39:23Z</cp:lastPrinted>
  <dcterms:created xsi:type="dcterms:W3CDTF">2010-07-29T03:49:38Z</dcterms:created>
  <dcterms:modified xsi:type="dcterms:W3CDTF">2025-09-07T11:14:15Z</dcterms:modified>
</cp:coreProperties>
</file>