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595"/>
  </bookViews>
  <sheets>
    <sheet name="設備類報價明細表" sheetId="9" r:id="rId1"/>
  </sheets>
  <definedNames>
    <definedName name="_xlnm.Print_Area" localSheetId="0">設備類報價明細表!$B$1:$J$36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9" l="1"/>
  <c r="I21" i="9"/>
  <c r="I27" i="9" l="1"/>
  <c r="I28" i="9"/>
  <c r="I26" i="9"/>
  <c r="I10" i="9"/>
  <c r="I14" i="9"/>
  <c r="I20" i="9"/>
  <c r="I19" i="9"/>
  <c r="I18" i="9"/>
  <c r="I17" i="9"/>
  <c r="I16" i="9"/>
  <c r="H31" i="9" s="1"/>
  <c r="I15" i="9"/>
  <c r="I13" i="9"/>
  <c r="I12" i="9"/>
  <c r="I11" i="9"/>
  <c r="I9" i="9"/>
</calcChain>
</file>

<file path=xl/sharedStrings.xml><?xml version="1.0" encoding="utf-8"?>
<sst xmlns="http://schemas.openxmlformats.org/spreadsheetml/2006/main" count="64" uniqueCount="53">
  <si>
    <t>維護類報價明細表</t>
    <phoneticPr fontId="1" type="noConversion"/>
  </si>
  <si>
    <t>需 求 說 明</t>
    <phoneticPr fontId="2" type="noConversion"/>
  </si>
  <si>
    <t>購案名稱</t>
    <phoneticPr fontId="1" type="noConversion"/>
  </si>
  <si>
    <t>維護期間</t>
    <phoneticPr fontId="1" type="noConversion"/>
  </si>
  <si>
    <t>○○年○○月○○日～○○年○○月○○日</t>
    <phoneticPr fontId="1" type="noConversion"/>
  </si>
  <si>
    <t>報價日期</t>
    <phoneticPr fontId="1" type="noConversion"/>
  </si>
  <si>
    <t>廠 商 報 價 表</t>
    <phoneticPr fontId="1" type="noConversion"/>
  </si>
  <si>
    <r>
      <t>一、產品資訊</t>
    </r>
    <r>
      <rPr>
        <b/>
        <sz val="14"/>
        <color rgb="FFFF0000"/>
        <rFont val="微軟正黑體"/>
        <family val="2"/>
        <charset val="136"/>
      </rPr>
      <t>（依實際狀況請自行增減）</t>
    </r>
    <phoneticPr fontId="1" type="noConversion"/>
  </si>
  <si>
    <t>項次</t>
    <phoneticPr fontId="1" type="noConversion"/>
  </si>
  <si>
    <t>廠牌型號</t>
    <phoneticPr fontId="1" type="noConversion"/>
  </si>
  <si>
    <t>細部規格/維護內容/序號/維護期間</t>
    <phoneticPr fontId="1" type="noConversion"/>
  </si>
  <si>
    <t>數量</t>
    <phoneticPr fontId="1" type="noConversion"/>
  </si>
  <si>
    <t>單位</t>
    <phoneticPr fontId="1" type="noConversion"/>
  </si>
  <si>
    <r>
      <t>牌價</t>
    </r>
    <r>
      <rPr>
        <b/>
        <sz val="12"/>
        <color rgb="FF0000FF"/>
        <rFont val="微軟正黑體"/>
        <family val="2"/>
        <charset val="136"/>
      </rPr>
      <t>(含稅)</t>
    </r>
    <phoneticPr fontId="1" type="noConversion"/>
  </si>
  <si>
    <r>
      <t>單價</t>
    </r>
    <r>
      <rPr>
        <b/>
        <sz val="12"/>
        <color rgb="FF0000FF"/>
        <rFont val="微軟正黑體"/>
        <family val="2"/>
        <charset val="136"/>
      </rPr>
      <t>(含稅)</t>
    </r>
    <phoneticPr fontId="1" type="noConversion"/>
  </si>
  <si>
    <r>
      <t>小計</t>
    </r>
    <r>
      <rPr>
        <b/>
        <sz val="12"/>
        <color rgb="FF0000FF"/>
        <rFont val="微軟正黑體"/>
        <family val="2"/>
        <charset val="136"/>
      </rPr>
      <t>(含稅)</t>
    </r>
    <phoneticPr fontId="1" type="noConversion"/>
  </si>
  <si>
    <t>備註</t>
    <phoneticPr fontId="1" type="noConversion"/>
  </si>
  <si>
    <t>範例</t>
    <phoneticPr fontId="1" type="noConversion"/>
  </si>
  <si>
    <t>1</t>
    <phoneticPr fontId="1" type="noConversion"/>
  </si>
  <si>
    <t xml:space="preserve">HITACHI HDS VSP -G400 </t>
    <phoneticPr fontId="1" type="noConversion"/>
  </si>
  <si>
    <t>VSP 400MA 
VSP 400 雙磁碟控制組
SN:123AB123-CDE1234567
快閃模組磁碟機擴充櫃內含五顆
SN:123AB-A123-ASD12345678
維護期間：</t>
    <phoneticPr fontId="1" type="noConversion"/>
  </si>
  <si>
    <t>台</t>
    <phoneticPr fontId="1" type="noConversion"/>
  </si>
  <si>
    <t>原廠維護</t>
    <phoneticPr fontId="1" type="noConversion"/>
  </si>
  <si>
    <t>2.1</t>
    <phoneticPr fontId="1" type="noConversion"/>
  </si>
  <si>
    <t>HP DL560</t>
    <phoneticPr fontId="1" type="noConversion"/>
  </si>
  <si>
    <t>非原廠維護</t>
    <phoneticPr fontId="1" type="noConversion"/>
  </si>
  <si>
    <t>2.2</t>
    <phoneticPr fontId="1" type="noConversion"/>
  </si>
  <si>
    <t>HP DL360P</t>
    <phoneticPr fontId="1" type="noConversion"/>
  </si>
  <si>
    <r>
      <t>二、專業人力</t>
    </r>
    <r>
      <rPr>
        <b/>
        <sz val="14"/>
        <color rgb="FFFF0000"/>
        <rFont val="微軟正黑體"/>
        <family val="2"/>
        <charset val="136"/>
      </rPr>
      <t>（依實際狀況請自行增減）</t>
    </r>
    <phoneticPr fontId="1" type="noConversion"/>
  </si>
  <si>
    <t>項目</t>
    <phoneticPr fontId="1" type="noConversion"/>
  </si>
  <si>
    <t>維護人力</t>
    <phoneticPr fontId="1" type="noConversion"/>
  </si>
  <si>
    <t>每季一次到場例行維護</t>
    <phoneticPr fontId="1" type="noConversion"/>
  </si>
  <si>
    <t>次</t>
    <phoneticPr fontId="1" type="noConversion"/>
  </si>
  <si>
    <t>月/季/半年</t>
    <phoneticPr fontId="1" type="noConversion"/>
  </si>
  <si>
    <t>不定期到場支援</t>
    <phoneticPr fontId="1" type="noConversion"/>
  </si>
  <si>
    <t>ex.假日施工</t>
    <phoneticPr fontId="1" type="noConversion"/>
  </si>
  <si>
    <t>備品</t>
    <phoneticPr fontId="1" type="noConversion"/>
  </si>
  <si>
    <t>式</t>
    <phoneticPr fontId="1" type="noConversion"/>
  </si>
  <si>
    <r>
      <t>其他</t>
    </r>
    <r>
      <rPr>
        <sz val="12"/>
        <color theme="0" tint="-0.499984740745262"/>
        <rFont val="微軟正黑體"/>
        <family val="2"/>
        <charset val="136"/>
      </rPr>
      <t>(請自行列舉)</t>
    </r>
    <phoneticPr fontId="1" type="noConversion"/>
  </si>
  <si>
    <t>含稅金額總計</t>
    <phoneticPr fontId="1" type="noConversion"/>
  </si>
  <si>
    <t>備註事項</t>
    <phoneticPr fontId="1" type="noConversion"/>
  </si>
  <si>
    <t>本案維護期內，維護標的皆為全責保固(修)，不另行收取費用。</t>
    <phoneticPr fontId="1" type="noConversion"/>
  </si>
  <si>
    <t>報價廠商</t>
    <phoneticPr fontId="2" type="noConversion"/>
  </si>
  <si>
    <t>聯絡人</t>
    <phoneticPr fontId="2" type="noConversion"/>
  </si>
  <si>
    <t>電話／手機</t>
    <phoneticPr fontId="2" type="noConversion"/>
  </si>
  <si>
    <t>Email</t>
    <phoneticPr fontId="2" type="noConversion"/>
  </si>
  <si>
    <t>請蓋公司報價章或大小章</t>
    <phoneticPr fontId="2" type="noConversion"/>
  </si>
  <si>
    <r>
      <t>備註1：請填寫上述</t>
    </r>
    <r>
      <rPr>
        <b/>
        <sz val="12"/>
        <color rgb="FFFF0000"/>
        <rFont val="微軟正黑體"/>
        <family val="2"/>
        <charset val="136"/>
      </rPr>
      <t>黃色底色</t>
    </r>
    <r>
      <rPr>
        <b/>
        <sz val="12"/>
        <color theme="1"/>
        <rFont val="微軟正黑體"/>
        <family val="2"/>
        <charset val="136"/>
      </rPr>
      <t>欄位，若本案無該需求項目則不需填寫</t>
    </r>
    <phoneticPr fontId="2" type="noConversion"/>
  </si>
  <si>
    <r>
      <t>備註2：上述報價明細請以</t>
    </r>
    <r>
      <rPr>
        <b/>
        <sz val="12"/>
        <color indexed="10"/>
        <rFont val="微軟正黑體"/>
        <family val="2"/>
        <charset val="136"/>
      </rPr>
      <t>含稅價</t>
    </r>
    <r>
      <rPr>
        <b/>
        <sz val="12"/>
        <color indexed="8"/>
        <rFont val="微軟正黑體"/>
        <family val="2"/>
        <charset val="136"/>
      </rPr>
      <t>述明，並確實依明細內容報價，若有不敷使用者，請自行於各大分類項下新增品項敘明清楚。</t>
    </r>
    <phoneticPr fontId="2" type="noConversion"/>
  </si>
  <si>
    <r>
      <t>備註3：使用時，上述</t>
    </r>
    <r>
      <rPr>
        <b/>
        <sz val="12"/>
        <color rgb="FFFF0000"/>
        <rFont val="微軟正黑體"/>
        <family val="2"/>
        <charset val="136"/>
      </rPr>
      <t>報價範例請刪除</t>
    </r>
    <r>
      <rPr>
        <b/>
        <sz val="12"/>
        <color theme="1"/>
        <rFont val="微軟正黑體"/>
        <family val="2"/>
        <charset val="136"/>
      </rPr>
      <t>，</t>
    </r>
    <r>
      <rPr>
        <b/>
        <sz val="12"/>
        <color theme="0" tint="-0.499984740745262"/>
        <rFont val="微軟正黑體"/>
        <family val="2"/>
        <charset val="136"/>
      </rPr>
      <t>灰字</t>
    </r>
    <r>
      <rPr>
        <b/>
        <sz val="12"/>
        <color theme="1"/>
        <rFont val="微軟正黑體"/>
        <family val="2"/>
        <charset val="136"/>
      </rPr>
      <t>請視本案需求由廠商自行調整</t>
    </r>
    <phoneticPr fontId="2" type="noConversion"/>
  </si>
  <si>
    <t>HP DL560 Gen8/686792-B21
SN:SGH1234BNW
維護期間：</t>
    <phoneticPr fontId="1" type="noConversion"/>
  </si>
  <si>
    <t>HP DL360P Gen8/654081-B21
SN:SGH5678BAA、SGH7890BAD
維護期間：</t>
    <phoneticPr fontId="1" type="noConversion"/>
  </si>
  <si>
    <t xml:space="preserve"> 112年07月05日版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</si>
</sst>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76" formatCode="_-* #,##0_-;\-* #,##0_-;_-* &quot;-&quot;??_-;_-@_-"/>
  </numFmts>
  <fonts count="23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12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6"/>
      <color theme="1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sz val="12"/>
      <color theme="0" tint="-0.499984740745262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sz val="12"/>
      <color theme="0"/>
      <name val="新細明體"/>
      <family val="2"/>
      <charset val="136"/>
      <scheme val="minor"/>
    </font>
    <font>
      <b/>
      <sz val="16"/>
      <color theme="1"/>
      <name val="微軟正黑體"/>
      <family val="2"/>
      <charset val="136"/>
    </font>
    <font>
      <b/>
      <sz val="12"/>
      <color theme="0" tint="-0.499984740745262"/>
      <name val="微軟正黑體"/>
      <family val="2"/>
      <charset val="136"/>
    </font>
    <font>
      <b/>
      <sz val="12"/>
      <color indexed="10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2"/>
      <name val="微軟正黑體"/>
      <family val="2"/>
      <charset val="136"/>
    </font>
    <font>
      <sz val="10"/>
      <color theme="1"/>
      <name val="微軟正黑體"/>
      <family val="2"/>
      <charset val="136"/>
    </font>
    <font>
      <b/>
      <sz val="18"/>
      <color theme="1"/>
      <name val="微軟正黑體"/>
      <family val="2"/>
      <charset val="136"/>
    </font>
    <font>
      <b/>
      <sz val="16"/>
      <color rgb="FF0000FF"/>
      <name val="微軟正黑體"/>
      <family val="2"/>
      <charset val="136"/>
    </font>
    <font>
      <sz val="12"/>
      <color rgb="FFFF0000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103">
    <xf numFmtId="0" fontId="0" fillId="0" borderId="0" xfId="0"/>
    <xf numFmtId="0" fontId="5" fillId="0" borderId="0" xfId="0" applyFont="1"/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5" fillId="0" borderId="16" xfId="0" applyFont="1" applyFill="1" applyBorder="1" applyAlignment="1" applyProtection="1">
      <alignment horizontal="center" vertical="center"/>
      <protection locked="0"/>
    </xf>
    <xf numFmtId="176" fontId="5" fillId="0" borderId="1" xfId="1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176" fontId="5" fillId="0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176" fontId="5" fillId="0" borderId="11" xfId="0" applyNumberFormat="1" applyFont="1" applyFill="1" applyBorder="1" applyAlignment="1" applyProtection="1">
      <alignment horizontal="right" vertical="center"/>
      <protection locked="0"/>
    </xf>
    <xf numFmtId="176" fontId="5" fillId="0" borderId="12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49" fontId="5" fillId="0" borderId="10" xfId="0" applyNumberFormat="1" applyFont="1" applyBorder="1" applyAlignment="1" applyProtection="1">
      <alignment horizontal="center" vertical="center"/>
      <protection locked="0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176" fontId="5" fillId="3" borderId="1" xfId="1" applyNumberFormat="1" applyFont="1" applyFill="1" applyBorder="1" applyAlignment="1" applyProtection="1">
      <alignment horizontal="center" vertical="center"/>
      <protection locked="0"/>
    </xf>
    <xf numFmtId="176" fontId="5" fillId="3" borderId="1" xfId="1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Protection="1">
      <protection locked="0"/>
    </xf>
    <xf numFmtId="0" fontId="10" fillId="0" borderId="0" xfId="0" applyFont="1"/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0" fontId="18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/>
      <protection locked="0" hidden="1"/>
    </xf>
    <xf numFmtId="0" fontId="5" fillId="0" borderId="24" xfId="0" applyFont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 applyProtection="1">
      <alignment horizontal="right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176" fontId="5" fillId="0" borderId="16" xfId="0" applyNumberFormat="1" applyFont="1" applyFill="1" applyBorder="1" applyAlignment="1" applyProtection="1">
      <alignment horizontal="right" vertical="center"/>
      <protection locked="0"/>
    </xf>
    <xf numFmtId="0" fontId="10" fillId="0" borderId="7" xfId="0" applyFont="1" applyFill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9" fillId="3" borderId="11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5" fillId="0" borderId="23" xfId="0" applyFont="1" applyFill="1" applyBorder="1" applyAlignment="1" applyProtection="1">
      <alignment horizontal="center" vertical="center"/>
      <protection locked="0"/>
    </xf>
    <xf numFmtId="0" fontId="5" fillId="0" borderId="30" xfId="0" applyFont="1" applyBorder="1" applyProtection="1">
      <protection locked="0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176" fontId="5" fillId="3" borderId="6" xfId="1" applyNumberFormat="1" applyFont="1" applyFill="1" applyBorder="1" applyAlignment="1" applyProtection="1">
      <alignment horizontal="center" vertical="center"/>
      <protection locked="0"/>
    </xf>
    <xf numFmtId="176" fontId="5" fillId="0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5" fillId="0" borderId="29" xfId="0" applyFont="1" applyFill="1" applyBorder="1" applyAlignment="1" applyProtection="1">
      <alignment horizontal="center" vertical="center" wrapText="1"/>
      <protection locked="0"/>
    </xf>
    <xf numFmtId="0" fontId="5" fillId="0" borderId="21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3" borderId="13" xfId="0" applyFont="1" applyFill="1" applyBorder="1" applyAlignment="1" applyProtection="1">
      <alignment horizontal="center" vertical="center"/>
      <protection locked="0"/>
    </xf>
    <xf numFmtId="0" fontId="18" fillId="3" borderId="3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4" fillId="0" borderId="8" xfId="0" applyFont="1" applyFill="1" applyBorder="1" applyAlignment="1" applyProtection="1">
      <alignment horizontal="left" vertical="center" wrapText="1"/>
      <protection locked="0"/>
    </xf>
    <xf numFmtId="0" fontId="5" fillId="3" borderId="39" xfId="0" applyFont="1" applyFill="1" applyBorder="1" applyAlignment="1" applyProtection="1">
      <alignment horizontal="left" vertical="center"/>
      <protection locked="0"/>
    </xf>
    <xf numFmtId="0" fontId="5" fillId="3" borderId="40" xfId="0" applyFont="1" applyFill="1" applyBorder="1" applyAlignment="1" applyProtection="1">
      <alignment horizontal="left" vertical="center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6" xfId="0" applyFont="1" applyBorder="1" applyAlignment="1" applyProtection="1">
      <alignment horizontal="center" vertical="center" wrapText="1"/>
      <protection locked="0"/>
    </xf>
    <xf numFmtId="0" fontId="10" fillId="3" borderId="16" xfId="0" applyFont="1" applyFill="1" applyBorder="1" applyAlignment="1" applyProtection="1">
      <alignment horizontal="center" vertical="center"/>
      <protection locked="0"/>
    </xf>
    <xf numFmtId="0" fontId="10" fillId="3" borderId="26" xfId="0" applyFont="1" applyFill="1" applyBorder="1" applyAlignment="1" applyProtection="1">
      <alignment horizontal="center" vertical="center"/>
      <protection locked="0"/>
    </xf>
    <xf numFmtId="0" fontId="18" fillId="3" borderId="16" xfId="0" applyFont="1" applyFill="1" applyBorder="1" applyAlignment="1" applyProtection="1">
      <alignment horizontal="center" vertical="center" wrapText="1"/>
      <protection locked="0"/>
    </xf>
    <xf numFmtId="0" fontId="21" fillId="0" borderId="20" xfId="0" applyFont="1" applyFill="1" applyBorder="1" applyAlignment="1" applyProtection="1">
      <alignment horizontal="right" vertical="center" wrapText="1"/>
      <protection locked="0"/>
    </xf>
    <xf numFmtId="0" fontId="21" fillId="0" borderId="21" xfId="0" applyFont="1" applyFill="1" applyBorder="1" applyAlignment="1" applyProtection="1">
      <alignment horizontal="right" vertical="center" wrapText="1"/>
      <protection locked="0"/>
    </xf>
    <xf numFmtId="0" fontId="21" fillId="0" borderId="29" xfId="0" applyFont="1" applyFill="1" applyBorder="1" applyAlignment="1" applyProtection="1">
      <alignment horizontal="right" vertical="center" wrapText="1"/>
      <protection locked="0"/>
    </xf>
    <xf numFmtId="0" fontId="21" fillId="0" borderId="27" xfId="0" applyFont="1" applyFill="1" applyBorder="1" applyAlignment="1" applyProtection="1">
      <alignment horizontal="right" vertical="center" wrapText="1"/>
      <protection locked="0"/>
    </xf>
    <xf numFmtId="176" fontId="21" fillId="0" borderId="20" xfId="0" applyNumberFormat="1" applyFont="1" applyFill="1" applyBorder="1" applyAlignment="1" applyProtection="1">
      <alignment horizontal="right" vertical="center" wrapText="1"/>
      <protection locked="0"/>
    </xf>
    <xf numFmtId="0" fontId="21" fillId="0" borderId="19" xfId="0" applyFont="1" applyFill="1" applyBorder="1" applyAlignment="1" applyProtection="1">
      <alignment horizontal="right" vertical="center" wrapText="1"/>
      <protection locked="0"/>
    </xf>
    <xf numFmtId="0" fontId="4" fillId="0" borderId="2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2" fillId="0" borderId="26" xfId="0" applyFont="1" applyBorder="1" applyAlignment="1" applyProtection="1">
      <alignment horizontal="center" vertical="center" wrapText="1"/>
      <protection locked="0"/>
    </xf>
    <xf numFmtId="0" fontId="22" fillId="0" borderId="34" xfId="0" applyFont="1" applyBorder="1" applyAlignment="1" applyProtection="1">
      <alignment horizontal="center" vertical="center" wrapText="1"/>
      <protection locked="0"/>
    </xf>
    <xf numFmtId="0" fontId="5" fillId="0" borderId="36" xfId="0" applyFont="1" applyFill="1" applyBorder="1" applyAlignment="1" applyProtection="1">
      <alignment horizontal="center" vertical="center"/>
      <protection locked="0"/>
    </xf>
    <xf numFmtId="0" fontId="5" fillId="0" borderId="37" xfId="0" applyFont="1" applyFill="1" applyBorder="1" applyAlignment="1" applyProtection="1">
      <alignment horizontal="center" vertical="center"/>
      <protection locked="0"/>
    </xf>
    <xf numFmtId="0" fontId="5" fillId="0" borderId="38" xfId="0" applyFont="1" applyFill="1" applyBorder="1" applyAlignment="1" applyProtection="1">
      <alignment horizontal="center" vertical="center"/>
      <protection locked="0"/>
    </xf>
    <xf numFmtId="0" fontId="19" fillId="0" borderId="33" xfId="0" applyFont="1" applyFill="1" applyBorder="1" applyAlignment="1" applyProtection="1">
      <alignment horizontal="right" vertical="top" wrapText="1"/>
      <protection locked="0"/>
    </xf>
    <xf numFmtId="0" fontId="19" fillId="0" borderId="9" xfId="0" applyFont="1" applyBorder="1" applyAlignment="1" applyProtection="1">
      <alignment horizontal="right" vertical="top" wrapText="1"/>
      <protection locked="0"/>
    </xf>
    <xf numFmtId="0" fontId="19" fillId="0" borderId="15" xfId="0" applyFont="1" applyBorder="1" applyAlignment="1" applyProtection="1">
      <alignment horizontal="right" vertical="top" wrapText="1"/>
      <protection locked="0"/>
    </xf>
    <xf numFmtId="0" fontId="20" fillId="0" borderId="0" xfId="2" applyFont="1" applyFill="1" applyBorder="1" applyAlignment="1" applyProtection="1">
      <alignment horizontal="center" vertical="center" wrapText="1"/>
      <protection locked="0"/>
    </xf>
    <xf numFmtId="0" fontId="13" fillId="0" borderId="9" xfId="0" applyFont="1" applyFill="1" applyBorder="1" applyAlignment="1" applyProtection="1">
      <alignment horizontal="center" vertical="center"/>
      <protection locked="0"/>
    </xf>
    <xf numFmtId="0" fontId="8" fillId="0" borderId="18" xfId="0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10" fillId="3" borderId="28" xfId="0" applyFont="1" applyFill="1" applyBorder="1" applyAlignment="1" applyProtection="1">
      <alignment horizontal="center" vertical="center" wrapText="1"/>
      <protection locked="0"/>
    </xf>
    <xf numFmtId="0" fontId="10" fillId="3" borderId="22" xfId="0" applyFont="1" applyFill="1" applyBorder="1" applyAlignment="1" applyProtection="1">
      <alignment horizontal="center" vertical="center" wrapText="1"/>
      <protection locked="0"/>
    </xf>
    <xf numFmtId="0" fontId="10" fillId="3" borderId="19" xfId="0" applyFont="1" applyFill="1" applyBorder="1" applyAlignment="1" applyProtection="1">
      <alignment horizontal="center" vertical="center" wrapText="1"/>
      <protection locked="0"/>
    </xf>
    <xf numFmtId="0" fontId="10" fillId="3" borderId="14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/>
      <protection locked="0"/>
    </xf>
    <xf numFmtId="14" fontId="10" fillId="0" borderId="6" xfId="0" applyNumberFormat="1" applyFont="1" applyBorder="1" applyAlignment="1" applyProtection="1">
      <alignment horizontal="center" vertical="center"/>
      <protection locked="0"/>
    </xf>
    <xf numFmtId="14" fontId="10" fillId="0" borderId="12" xfId="0" applyNumberFormat="1" applyFont="1" applyBorder="1" applyAlignment="1" applyProtection="1">
      <alignment horizontal="center" vertical="center"/>
      <protection locked="0"/>
    </xf>
    <xf numFmtId="0" fontId="17" fillId="0" borderId="31" xfId="0" applyFont="1" applyFill="1" applyBorder="1" applyAlignment="1" applyProtection="1">
      <alignment horizontal="left" vertical="top" wrapText="1"/>
      <protection locked="0"/>
    </xf>
    <xf numFmtId="0" fontId="7" fillId="0" borderId="30" xfId="0" applyFont="1" applyFill="1" applyBorder="1" applyAlignment="1" applyProtection="1">
      <alignment horizontal="left" vertical="top" wrapText="1"/>
      <protection locked="0"/>
    </xf>
    <xf numFmtId="0" fontId="7" fillId="0" borderId="32" xfId="0" applyFont="1" applyFill="1" applyBorder="1" applyAlignment="1" applyProtection="1">
      <alignment horizontal="left" vertical="top" wrapText="1"/>
      <protection locked="0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</cellXfs>
  <cellStyles count="3">
    <cellStyle name="一般" xfId="0" builtinId="0"/>
    <cellStyle name="千分位" xfId="1" builtinId="3"/>
    <cellStyle name="輔色5" xfId="2" builtinId="45"/>
  </cellStyles>
  <dxfs count="0"/>
  <tableStyles count="0" defaultTableStyle="TableStyleMedium2" defaultPivotStyle="PivotStyleMedium9"/>
  <colors>
    <mruColors>
      <color rgb="FF0000FF"/>
      <color rgb="FFFFFF00"/>
      <color rgb="FFFFFFCC"/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tabSelected="1" zoomScale="80" zoomScaleNormal="80" workbookViewId="0">
      <selection activeCell="B37" sqref="B37"/>
    </sheetView>
  </sheetViews>
  <sheetFormatPr defaultRowHeight="15.75" x14ac:dyDescent="0.25"/>
  <cols>
    <col min="1" max="1" width="5.75" style="8" bestFit="1" customWidth="1"/>
    <col min="2" max="2" width="7.5" style="36" customWidth="1"/>
    <col min="3" max="3" width="17.375" style="8" customWidth="1"/>
    <col min="4" max="4" width="40.375" style="8" customWidth="1"/>
    <col min="5" max="5" width="8.5" style="8" customWidth="1"/>
    <col min="6" max="6" width="9.75" style="8" bestFit="1" customWidth="1"/>
    <col min="7" max="7" width="11.375" style="8" bestFit="1" customWidth="1"/>
    <col min="8" max="8" width="14.125" style="8" customWidth="1"/>
    <col min="9" max="9" width="15.125" style="8" customWidth="1"/>
    <col min="10" max="10" width="14.625" style="15" customWidth="1"/>
    <col min="11" max="11" width="9" style="8"/>
    <col min="12" max="16384" width="9" style="1"/>
  </cols>
  <sheetData>
    <row r="1" spans="1:15" ht="24" x14ac:dyDescent="0.25">
      <c r="B1" s="82" t="s">
        <v>0</v>
      </c>
      <c r="C1" s="82"/>
      <c r="D1" s="82"/>
      <c r="E1" s="82"/>
      <c r="F1" s="82"/>
      <c r="G1" s="82"/>
      <c r="H1" s="82"/>
      <c r="I1" s="82"/>
      <c r="J1" s="82"/>
    </row>
    <row r="2" spans="1:15" s="2" customFormat="1" ht="21.75" thickBot="1" x14ac:dyDescent="0.3">
      <c r="B2" s="83" t="s">
        <v>1</v>
      </c>
      <c r="C2" s="83"/>
      <c r="D2" s="83"/>
      <c r="E2" s="83"/>
      <c r="F2" s="83"/>
      <c r="G2" s="83"/>
      <c r="H2" s="83"/>
      <c r="I2" s="83"/>
      <c r="J2" s="83"/>
      <c r="K2" s="27"/>
      <c r="L2" s="3"/>
      <c r="M2" s="3"/>
      <c r="N2" s="3"/>
      <c r="O2" s="3"/>
    </row>
    <row r="3" spans="1:15" ht="17.25" thickBot="1" x14ac:dyDescent="0.3">
      <c r="B3" s="86" t="s">
        <v>2</v>
      </c>
      <c r="C3" s="87"/>
      <c r="D3" s="91"/>
      <c r="E3" s="92"/>
      <c r="F3" s="89" t="s">
        <v>3</v>
      </c>
      <c r="G3" s="89"/>
      <c r="H3" s="53" t="s">
        <v>4</v>
      </c>
      <c r="I3" s="53"/>
      <c r="J3" s="54"/>
    </row>
    <row r="4" spans="1:15" ht="17.25" thickBot="1" x14ac:dyDescent="0.3">
      <c r="B4" s="88"/>
      <c r="C4" s="89"/>
      <c r="D4" s="93"/>
      <c r="E4" s="94"/>
      <c r="F4" s="89" t="s">
        <v>5</v>
      </c>
      <c r="G4" s="89"/>
      <c r="H4" s="96">
        <f ca="1">NOW()</f>
        <v>45112.73798460648</v>
      </c>
      <c r="I4" s="96"/>
      <c r="J4" s="97"/>
    </row>
    <row r="5" spans="1:15" s="8" customFormat="1" x14ac:dyDescent="0.25">
      <c r="B5" s="42"/>
      <c r="C5" s="42"/>
      <c r="D5" s="42"/>
      <c r="E5" s="42"/>
      <c r="F5" s="42"/>
      <c r="G5" s="42"/>
      <c r="H5" s="42"/>
      <c r="I5" s="42"/>
      <c r="J5" s="42"/>
    </row>
    <row r="6" spans="1:15" ht="19.5" thickBot="1" x14ac:dyDescent="0.35">
      <c r="B6" s="95" t="s">
        <v>6</v>
      </c>
      <c r="C6" s="95"/>
      <c r="D6" s="95"/>
      <c r="E6" s="95"/>
      <c r="F6" s="95"/>
      <c r="G6" s="95"/>
      <c r="H6" s="95"/>
      <c r="I6" s="95"/>
      <c r="J6" s="95"/>
    </row>
    <row r="7" spans="1:15" s="9" customFormat="1" ht="19.5" thickBot="1" x14ac:dyDescent="0.3">
      <c r="A7" s="13"/>
      <c r="B7" s="84" t="s">
        <v>7</v>
      </c>
      <c r="C7" s="85"/>
      <c r="D7" s="85"/>
      <c r="E7" s="85"/>
      <c r="F7" s="85"/>
      <c r="G7" s="85"/>
      <c r="H7" s="85"/>
      <c r="I7" s="85"/>
      <c r="J7" s="90"/>
      <c r="K7" s="13"/>
    </row>
    <row r="8" spans="1:15" s="9" customFormat="1" ht="16.5" x14ac:dyDescent="0.25">
      <c r="A8" s="13"/>
      <c r="B8" s="17" t="s">
        <v>8</v>
      </c>
      <c r="C8" s="41" t="s">
        <v>9</v>
      </c>
      <c r="D8" s="41" t="s">
        <v>10</v>
      </c>
      <c r="E8" s="41" t="s">
        <v>11</v>
      </c>
      <c r="F8" s="41" t="s">
        <v>12</v>
      </c>
      <c r="G8" s="41" t="s">
        <v>13</v>
      </c>
      <c r="H8" s="41" t="s">
        <v>14</v>
      </c>
      <c r="I8" s="41" t="s">
        <v>15</v>
      </c>
      <c r="J8" s="28" t="s">
        <v>16</v>
      </c>
      <c r="K8" s="13"/>
    </row>
    <row r="9" spans="1:15" s="9" customFormat="1" x14ac:dyDescent="0.25">
      <c r="A9" s="13"/>
      <c r="B9" s="19"/>
      <c r="C9" s="20"/>
      <c r="D9" s="20"/>
      <c r="E9" s="16"/>
      <c r="F9" s="16"/>
      <c r="G9" s="21"/>
      <c r="H9" s="22"/>
      <c r="I9" s="29">
        <f>H9*E9</f>
        <v>0</v>
      </c>
      <c r="J9" s="30"/>
      <c r="K9" s="13"/>
    </row>
    <row r="10" spans="1:15" s="9" customFormat="1" x14ac:dyDescent="0.25">
      <c r="A10" s="13"/>
      <c r="B10" s="19"/>
      <c r="C10" s="20"/>
      <c r="D10" s="20"/>
      <c r="E10" s="16"/>
      <c r="F10" s="16"/>
      <c r="G10" s="21"/>
      <c r="H10" s="22"/>
      <c r="I10" s="29">
        <f>H10*E10</f>
        <v>0</v>
      </c>
      <c r="J10" s="30"/>
      <c r="K10" s="13"/>
    </row>
    <row r="11" spans="1:15" s="9" customFormat="1" x14ac:dyDescent="0.25">
      <c r="A11" s="13"/>
      <c r="B11" s="19"/>
      <c r="C11" s="20"/>
      <c r="D11" s="20"/>
      <c r="E11" s="16"/>
      <c r="F11" s="16"/>
      <c r="G11" s="21"/>
      <c r="H11" s="22"/>
      <c r="I11" s="29">
        <f>H11*E11</f>
        <v>0</v>
      </c>
      <c r="J11" s="30"/>
      <c r="K11" s="13"/>
    </row>
    <row r="12" spans="1:15" s="9" customFormat="1" x14ac:dyDescent="0.25">
      <c r="A12" s="13"/>
      <c r="B12" s="19"/>
      <c r="C12" s="20"/>
      <c r="D12" s="20"/>
      <c r="E12" s="16"/>
      <c r="F12" s="16"/>
      <c r="G12" s="21"/>
      <c r="H12" s="22"/>
      <c r="I12" s="29">
        <f t="shared" ref="I12:I20" si="0">H12*E12</f>
        <v>0</v>
      </c>
      <c r="J12" s="30"/>
      <c r="K12" s="13"/>
    </row>
    <row r="13" spans="1:15" s="9" customFormat="1" x14ac:dyDescent="0.25">
      <c r="A13" s="13"/>
      <c r="B13" s="19"/>
      <c r="C13" s="20"/>
      <c r="D13" s="20"/>
      <c r="E13" s="16"/>
      <c r="F13" s="16"/>
      <c r="G13" s="21"/>
      <c r="H13" s="22"/>
      <c r="I13" s="29">
        <f t="shared" si="0"/>
        <v>0</v>
      </c>
      <c r="J13" s="30"/>
      <c r="K13" s="13"/>
    </row>
    <row r="14" spans="1:15" s="9" customFormat="1" x14ac:dyDescent="0.25">
      <c r="A14" s="13"/>
      <c r="B14" s="19"/>
      <c r="C14" s="20"/>
      <c r="D14" s="20"/>
      <c r="E14" s="16"/>
      <c r="F14" s="16"/>
      <c r="G14" s="21"/>
      <c r="H14" s="22"/>
      <c r="I14" s="29">
        <f t="shared" si="0"/>
        <v>0</v>
      </c>
      <c r="J14" s="30"/>
      <c r="K14" s="13"/>
    </row>
    <row r="15" spans="1:15" s="9" customFormat="1" x14ac:dyDescent="0.25">
      <c r="A15" s="13"/>
      <c r="B15" s="19"/>
      <c r="C15" s="20"/>
      <c r="D15" s="20"/>
      <c r="E15" s="16"/>
      <c r="F15" s="16"/>
      <c r="G15" s="21"/>
      <c r="H15" s="22"/>
      <c r="I15" s="29">
        <f t="shared" si="0"/>
        <v>0</v>
      </c>
      <c r="J15" s="30"/>
      <c r="K15" s="13"/>
    </row>
    <row r="16" spans="1:15" s="9" customFormat="1" x14ac:dyDescent="0.25">
      <c r="A16" s="13"/>
      <c r="B16" s="19"/>
      <c r="C16" s="20"/>
      <c r="D16" s="20"/>
      <c r="E16" s="16"/>
      <c r="F16" s="16"/>
      <c r="G16" s="21"/>
      <c r="H16" s="22"/>
      <c r="I16" s="29">
        <f t="shared" si="0"/>
        <v>0</v>
      </c>
      <c r="J16" s="30"/>
      <c r="K16" s="13"/>
    </row>
    <row r="17" spans="1:11" s="9" customFormat="1" x14ac:dyDescent="0.25">
      <c r="A17" s="13"/>
      <c r="B17" s="19"/>
      <c r="C17" s="20"/>
      <c r="D17" s="20"/>
      <c r="E17" s="16"/>
      <c r="F17" s="16"/>
      <c r="G17" s="21"/>
      <c r="H17" s="22"/>
      <c r="I17" s="29">
        <f t="shared" si="0"/>
        <v>0</v>
      </c>
      <c r="J17" s="30"/>
      <c r="K17" s="13"/>
    </row>
    <row r="18" spans="1:11" s="9" customFormat="1" x14ac:dyDescent="0.25">
      <c r="A18" s="13"/>
      <c r="B18" s="19"/>
      <c r="C18" s="20"/>
      <c r="D18" s="20"/>
      <c r="E18" s="16"/>
      <c r="F18" s="16"/>
      <c r="G18" s="21"/>
      <c r="H18" s="22"/>
      <c r="I18" s="29">
        <f t="shared" si="0"/>
        <v>0</v>
      </c>
      <c r="J18" s="30"/>
      <c r="K18" s="13"/>
    </row>
    <row r="19" spans="1:11" s="9" customFormat="1" ht="94.5" x14ac:dyDescent="0.25">
      <c r="A19" s="13" t="s">
        <v>17</v>
      </c>
      <c r="B19" s="14" t="s">
        <v>18</v>
      </c>
      <c r="C19" s="6" t="s">
        <v>19</v>
      </c>
      <c r="D19" s="6" t="s">
        <v>20</v>
      </c>
      <c r="E19" s="10">
        <v>1</v>
      </c>
      <c r="F19" s="10" t="s">
        <v>21</v>
      </c>
      <c r="G19" s="7">
        <v>654321</v>
      </c>
      <c r="H19" s="5">
        <v>123546</v>
      </c>
      <c r="I19" s="29">
        <f t="shared" si="0"/>
        <v>123546</v>
      </c>
      <c r="J19" s="47" t="s">
        <v>22</v>
      </c>
      <c r="K19" s="13"/>
    </row>
    <row r="20" spans="1:11" s="9" customFormat="1" ht="47.25" x14ac:dyDescent="0.25">
      <c r="A20" s="13" t="s">
        <v>17</v>
      </c>
      <c r="B20" s="14" t="s">
        <v>23</v>
      </c>
      <c r="C20" s="6" t="s">
        <v>24</v>
      </c>
      <c r="D20" s="6" t="s">
        <v>50</v>
      </c>
      <c r="E20" s="10">
        <v>1</v>
      </c>
      <c r="F20" s="10" t="s">
        <v>21</v>
      </c>
      <c r="G20" s="7">
        <v>654321</v>
      </c>
      <c r="H20" s="5">
        <v>123546</v>
      </c>
      <c r="I20" s="29">
        <f t="shared" si="0"/>
        <v>123546</v>
      </c>
      <c r="J20" s="74" t="s">
        <v>25</v>
      </c>
      <c r="K20" s="13"/>
    </row>
    <row r="21" spans="1:11" s="9" customFormat="1" ht="47.25" x14ac:dyDescent="0.25">
      <c r="A21" s="13" t="s">
        <v>17</v>
      </c>
      <c r="B21" s="14" t="s">
        <v>26</v>
      </c>
      <c r="C21" s="6" t="s">
        <v>27</v>
      </c>
      <c r="D21" s="6" t="s">
        <v>51</v>
      </c>
      <c r="E21" s="4">
        <v>2</v>
      </c>
      <c r="F21" s="10" t="s">
        <v>21</v>
      </c>
      <c r="G21" s="7">
        <v>654321</v>
      </c>
      <c r="H21" s="5">
        <v>123546</v>
      </c>
      <c r="I21" s="29">
        <f t="shared" ref="I21" si="1">H21*E21</f>
        <v>247092</v>
      </c>
      <c r="J21" s="75"/>
      <c r="K21" s="13"/>
    </row>
    <row r="22" spans="1:11" s="9" customFormat="1" x14ac:dyDescent="0.25">
      <c r="A22" s="13"/>
      <c r="B22" s="18"/>
      <c r="C22" s="6"/>
      <c r="D22" s="6"/>
      <c r="E22" s="10"/>
      <c r="F22" s="10"/>
      <c r="G22" s="7"/>
      <c r="H22" s="5"/>
      <c r="I22" s="29"/>
      <c r="J22" s="11"/>
      <c r="K22" s="13"/>
    </row>
    <row r="23" spans="1:11" s="9" customFormat="1" ht="16.5" thickBot="1" x14ac:dyDescent="0.3">
      <c r="A23" s="13"/>
      <c r="B23" s="18"/>
      <c r="C23" s="6"/>
      <c r="D23" s="6"/>
      <c r="E23" s="4"/>
      <c r="F23" s="4"/>
      <c r="G23" s="7"/>
      <c r="H23" s="5"/>
      <c r="I23" s="31"/>
      <c r="J23" s="12"/>
      <c r="K23" s="13"/>
    </row>
    <row r="24" spans="1:11" s="9" customFormat="1" ht="19.5" thickBot="1" x14ac:dyDescent="0.3">
      <c r="A24" s="13"/>
      <c r="B24" s="84" t="s">
        <v>28</v>
      </c>
      <c r="C24" s="85"/>
      <c r="D24" s="85"/>
      <c r="E24" s="85"/>
      <c r="F24" s="85"/>
      <c r="G24" s="85"/>
      <c r="H24" s="85"/>
      <c r="I24" s="32"/>
      <c r="J24" s="33"/>
      <c r="K24" s="13"/>
    </row>
    <row r="25" spans="1:11" s="9" customFormat="1" ht="16.5" x14ac:dyDescent="0.25">
      <c r="A25" s="13"/>
      <c r="B25" s="17" t="s">
        <v>8</v>
      </c>
      <c r="C25" s="76" t="s">
        <v>29</v>
      </c>
      <c r="D25" s="77"/>
      <c r="E25" s="78"/>
      <c r="F25" s="46" t="s">
        <v>11</v>
      </c>
      <c r="G25" s="46" t="s">
        <v>12</v>
      </c>
      <c r="H25" s="41" t="s">
        <v>14</v>
      </c>
      <c r="I25" s="41" t="s">
        <v>15</v>
      </c>
      <c r="J25" s="28" t="s">
        <v>16</v>
      </c>
      <c r="K25" s="13"/>
    </row>
    <row r="26" spans="1:11" s="9" customFormat="1" x14ac:dyDescent="0.25">
      <c r="A26" s="13"/>
      <c r="B26" s="50">
        <v>1</v>
      </c>
      <c r="C26" s="48" t="s">
        <v>30</v>
      </c>
      <c r="D26" s="59" t="s">
        <v>31</v>
      </c>
      <c r="E26" s="60"/>
      <c r="F26" s="16">
        <v>4</v>
      </c>
      <c r="G26" s="10" t="s">
        <v>32</v>
      </c>
      <c r="H26" s="21">
        <v>1234</v>
      </c>
      <c r="I26" s="43">
        <f>F26*H26</f>
        <v>4936</v>
      </c>
      <c r="J26" s="34" t="s">
        <v>33</v>
      </c>
      <c r="K26" s="13"/>
    </row>
    <row r="27" spans="1:11" s="9" customFormat="1" x14ac:dyDescent="0.25">
      <c r="A27" s="13"/>
      <c r="B27" s="51"/>
      <c r="C27" s="48"/>
      <c r="D27" s="59" t="s">
        <v>34</v>
      </c>
      <c r="E27" s="60"/>
      <c r="F27" s="16">
        <v>4</v>
      </c>
      <c r="G27" s="10" t="s">
        <v>32</v>
      </c>
      <c r="H27" s="21">
        <v>1234</v>
      </c>
      <c r="I27" s="43">
        <f>F27*H27</f>
        <v>4936</v>
      </c>
      <c r="J27" s="34" t="s">
        <v>35</v>
      </c>
      <c r="K27" s="13"/>
    </row>
    <row r="28" spans="1:11" s="9" customFormat="1" x14ac:dyDescent="0.25">
      <c r="A28" s="13"/>
      <c r="B28" s="51"/>
      <c r="C28" s="48"/>
      <c r="D28" s="59" t="s">
        <v>36</v>
      </c>
      <c r="E28" s="60"/>
      <c r="F28" s="16">
        <v>2</v>
      </c>
      <c r="G28" s="10" t="s">
        <v>37</v>
      </c>
      <c r="H28" s="21">
        <v>1234</v>
      </c>
      <c r="I28" s="43">
        <f>F28*H28</f>
        <v>2468</v>
      </c>
      <c r="J28" s="34"/>
      <c r="K28" s="13"/>
    </row>
    <row r="29" spans="1:11" s="9" customFormat="1" x14ac:dyDescent="0.25">
      <c r="A29" s="13"/>
      <c r="B29" s="51"/>
      <c r="C29" s="48"/>
      <c r="D29" s="59" t="s">
        <v>38</v>
      </c>
      <c r="E29" s="60"/>
      <c r="F29" s="16"/>
      <c r="G29" s="10"/>
      <c r="H29" s="21"/>
      <c r="I29" s="43"/>
      <c r="J29" s="34"/>
      <c r="K29" s="13"/>
    </row>
    <row r="30" spans="1:11" s="9" customFormat="1" ht="17.25" customHeight="1" thickBot="1" x14ac:dyDescent="0.3">
      <c r="A30" s="13"/>
      <c r="B30" s="52"/>
      <c r="C30" s="49"/>
      <c r="D30" s="59"/>
      <c r="E30" s="60"/>
      <c r="F30" s="16"/>
      <c r="G30" s="10"/>
      <c r="H30" s="44"/>
      <c r="I30" s="45"/>
      <c r="J30" s="40"/>
      <c r="K30" s="13"/>
    </row>
    <row r="31" spans="1:11" ht="21.75" thickBot="1" x14ac:dyDescent="0.3">
      <c r="B31" s="66" t="s">
        <v>39</v>
      </c>
      <c r="C31" s="67"/>
      <c r="D31" s="68"/>
      <c r="E31" s="68"/>
      <c r="F31" s="68"/>
      <c r="G31" s="69"/>
      <c r="H31" s="70">
        <f>SUM(I9:I30)</f>
        <v>506524</v>
      </c>
      <c r="I31" s="71"/>
      <c r="J31" s="39"/>
    </row>
    <row r="32" spans="1:11" s="24" customFormat="1" ht="17.25" thickBot="1" x14ac:dyDescent="0.35">
      <c r="A32" s="23"/>
      <c r="B32" s="72" t="s">
        <v>40</v>
      </c>
      <c r="C32" s="73"/>
      <c r="D32" s="56" t="s">
        <v>41</v>
      </c>
      <c r="E32" s="57"/>
      <c r="F32" s="57"/>
      <c r="G32" s="57"/>
      <c r="H32" s="57"/>
      <c r="I32" s="57"/>
      <c r="J32" s="58"/>
      <c r="K32" s="23"/>
    </row>
    <row r="33" spans="1:11" s="24" customFormat="1" ht="16.5" x14ac:dyDescent="0.3">
      <c r="A33" s="23"/>
      <c r="B33" s="101" t="s">
        <v>42</v>
      </c>
      <c r="C33" s="102"/>
      <c r="D33" s="55"/>
      <c r="E33" s="55"/>
      <c r="F33" s="25" t="s">
        <v>43</v>
      </c>
      <c r="G33" s="53"/>
      <c r="H33" s="53"/>
      <c r="I33" s="53"/>
      <c r="J33" s="54"/>
      <c r="K33" s="23"/>
    </row>
    <row r="34" spans="1:11" ht="17.25" thickBot="1" x14ac:dyDescent="0.3">
      <c r="B34" s="61" t="s">
        <v>44</v>
      </c>
      <c r="C34" s="62"/>
      <c r="D34" s="65"/>
      <c r="E34" s="65"/>
      <c r="F34" s="26" t="s">
        <v>45</v>
      </c>
      <c r="G34" s="63"/>
      <c r="H34" s="63"/>
      <c r="I34" s="63"/>
      <c r="J34" s="64"/>
      <c r="K34" s="35"/>
    </row>
    <row r="35" spans="1:11" ht="117" customHeight="1" x14ac:dyDescent="0.25">
      <c r="B35" s="98" t="s">
        <v>46</v>
      </c>
      <c r="C35" s="99"/>
      <c r="D35" s="99"/>
      <c r="E35" s="99"/>
      <c r="F35" s="99"/>
      <c r="G35" s="99"/>
      <c r="H35" s="99"/>
      <c r="I35" s="99"/>
      <c r="J35" s="100"/>
      <c r="K35" s="35"/>
    </row>
    <row r="36" spans="1:11" ht="17.25" thickBot="1" x14ac:dyDescent="0.3">
      <c r="B36" s="79" t="s">
        <v>52</v>
      </c>
      <c r="C36" s="80"/>
      <c r="D36" s="80"/>
      <c r="E36" s="80"/>
      <c r="F36" s="80"/>
      <c r="G36" s="80"/>
      <c r="H36" s="80"/>
      <c r="I36" s="80"/>
      <c r="J36" s="81"/>
      <c r="K36" s="37"/>
    </row>
    <row r="37" spans="1:11" ht="16.5" x14ac:dyDescent="0.25">
      <c r="B37" s="37" t="s">
        <v>47</v>
      </c>
      <c r="C37" s="37"/>
      <c r="D37" s="37"/>
      <c r="E37" s="37"/>
      <c r="F37" s="37"/>
      <c r="G37" s="37"/>
      <c r="H37" s="37"/>
      <c r="I37" s="37"/>
      <c r="J37" s="37"/>
      <c r="K37" s="38"/>
    </row>
    <row r="38" spans="1:11" ht="16.5" x14ac:dyDescent="0.25">
      <c r="B38" s="38" t="s">
        <v>48</v>
      </c>
      <c r="C38" s="38"/>
      <c r="D38" s="38"/>
      <c r="E38" s="38"/>
      <c r="F38" s="38"/>
      <c r="G38" s="38"/>
      <c r="H38" s="38"/>
      <c r="I38" s="38"/>
      <c r="J38" s="38"/>
      <c r="K38" s="38"/>
    </row>
    <row r="39" spans="1:11" ht="16.5" x14ac:dyDescent="0.25">
      <c r="B39" s="38" t="s">
        <v>49</v>
      </c>
      <c r="C39" s="38"/>
      <c r="D39" s="38"/>
      <c r="E39" s="38"/>
      <c r="F39" s="38"/>
      <c r="G39" s="38"/>
      <c r="H39" s="38"/>
      <c r="I39" s="38"/>
      <c r="J39" s="38"/>
    </row>
  </sheetData>
  <mergeCells count="32">
    <mergeCell ref="J20:J21"/>
    <mergeCell ref="C25:E25"/>
    <mergeCell ref="B36:J36"/>
    <mergeCell ref="B1:J1"/>
    <mergeCell ref="B2:J2"/>
    <mergeCell ref="B24:H24"/>
    <mergeCell ref="B3:C4"/>
    <mergeCell ref="B7:J7"/>
    <mergeCell ref="D3:E4"/>
    <mergeCell ref="B6:J6"/>
    <mergeCell ref="F3:G3"/>
    <mergeCell ref="F4:G4"/>
    <mergeCell ref="H3:J3"/>
    <mergeCell ref="H4:J4"/>
    <mergeCell ref="B35:J35"/>
    <mergeCell ref="B33:C33"/>
    <mergeCell ref="B34:C34"/>
    <mergeCell ref="G34:J34"/>
    <mergeCell ref="D34:E34"/>
    <mergeCell ref="B31:G31"/>
    <mergeCell ref="H31:I31"/>
    <mergeCell ref="B32:C32"/>
    <mergeCell ref="C26:C30"/>
    <mergeCell ref="B26:B30"/>
    <mergeCell ref="G33:J33"/>
    <mergeCell ref="D33:E33"/>
    <mergeCell ref="D32:J32"/>
    <mergeCell ref="D26:E26"/>
    <mergeCell ref="D27:E27"/>
    <mergeCell ref="D28:E28"/>
    <mergeCell ref="D30:E30"/>
    <mergeCell ref="D29:E29"/>
  </mergeCells>
  <phoneticPr fontId="1" type="noConversion"/>
  <dataValidations count="1">
    <dataValidation type="list" allowBlank="1" showInputMessage="1" showErrorMessage="1" sqref="G30">
      <formula1>"1年以下, 1~3年,3~5年,5~7年,7年以上"</formula1>
    </dataValidation>
  </dataValidation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設備類報價明細表</vt:lpstr>
      <vt:lpstr>設備類報價明細表!Print_Area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2023-07-05T09:42:45Z</dcterms:modified>
  <cp:category/>
  <cp:contentStatus/>
</cp:coreProperties>
</file>